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icey\Downloads\"/>
    </mc:Choice>
  </mc:AlternateContent>
  <xr:revisionPtr revIDLastSave="0" documentId="13_ncr:1_{E117B349-2456-4899-901A-B95FC8C26AF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-24 " sheetId="1" r:id="rId1"/>
    <sheet name="2-24 " sheetId="2" r:id="rId2"/>
    <sheet name="3-24 " sheetId="3" r:id="rId3"/>
    <sheet name="4-24" sheetId="4" r:id="rId4"/>
    <sheet name="5-24" sheetId="5" r:id="rId5"/>
    <sheet name="6-24" sheetId="6" r:id="rId6"/>
    <sheet name="7-24" sheetId="7" r:id="rId7"/>
    <sheet name="8-24 " sheetId="8" r:id="rId8"/>
    <sheet name="9-24 " sheetId="9" r:id="rId9"/>
    <sheet name="10-24" sheetId="10" r:id="rId10"/>
    <sheet name="11-24 " sheetId="11" r:id="rId11"/>
    <sheet name="1-23" sheetId="12" r:id="rId12"/>
    <sheet name="2-23 " sheetId="13" r:id="rId13"/>
    <sheet name="3-23 " sheetId="14" r:id="rId14"/>
    <sheet name="4-23 " sheetId="15" r:id="rId15"/>
    <sheet name="5-23 " sheetId="16" r:id="rId16"/>
    <sheet name="6-23 " sheetId="17" r:id="rId17"/>
    <sheet name="7-23 " sheetId="18" r:id="rId18"/>
    <sheet name="8-23" sheetId="19" r:id="rId19"/>
    <sheet name="9-23 " sheetId="20" r:id="rId20"/>
    <sheet name="10-23 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1" l="1"/>
  <c r="N46" i="21"/>
  <c r="N43" i="21"/>
  <c r="N40" i="21"/>
  <c r="N37" i="21"/>
  <c r="N34" i="21"/>
  <c r="N31" i="21"/>
  <c r="N28" i="21"/>
  <c r="N25" i="21"/>
  <c r="N21" i="21"/>
  <c r="N18" i="21"/>
  <c r="N15" i="21"/>
  <c r="N12" i="21"/>
  <c r="N8" i="21"/>
  <c r="N5" i="21"/>
  <c r="N2" i="21"/>
  <c r="N49" i="20"/>
  <c r="N46" i="20"/>
  <c r="N43" i="20"/>
  <c r="N40" i="20"/>
  <c r="N37" i="20"/>
  <c r="N34" i="20"/>
  <c r="N31" i="20"/>
  <c r="N28" i="20"/>
  <c r="N25" i="20"/>
  <c r="N21" i="20"/>
  <c r="N18" i="20"/>
  <c r="N15" i="20"/>
  <c r="N12" i="20"/>
  <c r="N8" i="20"/>
  <c r="N5" i="20"/>
  <c r="N2" i="20"/>
  <c r="N52" i="19"/>
  <c r="N49" i="19"/>
  <c r="N46" i="19"/>
  <c r="N43" i="19"/>
  <c r="N40" i="19"/>
  <c r="N37" i="19"/>
  <c r="N34" i="19"/>
  <c r="N31" i="19"/>
  <c r="N28" i="19"/>
  <c r="N25" i="19"/>
  <c r="N21" i="19"/>
  <c r="N18" i="19"/>
  <c r="N15" i="19"/>
  <c r="N12" i="19"/>
  <c r="N8" i="19"/>
  <c r="N5" i="19"/>
  <c r="N2" i="19"/>
  <c r="N49" i="18"/>
  <c r="N46" i="18"/>
  <c r="N43" i="18"/>
  <c r="N40" i="18"/>
  <c r="N37" i="18"/>
  <c r="N34" i="18"/>
  <c r="N31" i="18"/>
  <c r="N28" i="18"/>
  <c r="N25" i="18"/>
  <c r="N21" i="18"/>
  <c r="N18" i="18"/>
  <c r="N15" i="18"/>
  <c r="N12" i="18"/>
  <c r="N8" i="18"/>
  <c r="N5" i="18"/>
  <c r="N2" i="18"/>
  <c r="N49" i="17"/>
  <c r="N46" i="17"/>
  <c r="N43" i="17"/>
  <c r="N40" i="17"/>
  <c r="N37" i="17"/>
  <c r="N34" i="17"/>
  <c r="N31" i="17"/>
  <c r="N28" i="17"/>
  <c r="N25" i="17"/>
  <c r="N21" i="17"/>
  <c r="N18" i="17"/>
  <c r="N15" i="17"/>
  <c r="N12" i="17"/>
  <c r="N8" i="17"/>
  <c r="N5" i="17"/>
  <c r="N2" i="17"/>
  <c r="N49" i="16"/>
  <c r="N46" i="16"/>
  <c r="N43" i="16"/>
  <c r="N40" i="16"/>
  <c r="N37" i="16"/>
  <c r="N34" i="16"/>
  <c r="N31" i="16"/>
  <c r="N28" i="16"/>
  <c r="N25" i="16"/>
  <c r="N21" i="16"/>
  <c r="N18" i="16"/>
  <c r="N15" i="16"/>
  <c r="N12" i="16"/>
  <c r="N8" i="16"/>
  <c r="N5" i="16"/>
  <c r="N2" i="16"/>
  <c r="N49" i="15"/>
  <c r="N46" i="15"/>
  <c r="N43" i="15"/>
  <c r="N40" i="15"/>
  <c r="N37" i="15"/>
  <c r="N34" i="15"/>
  <c r="N31" i="15"/>
  <c r="N28" i="15"/>
  <c r="N25" i="15"/>
  <c r="N21" i="15"/>
  <c r="N18" i="15"/>
  <c r="N15" i="15"/>
  <c r="N12" i="15"/>
  <c r="N8" i="15"/>
  <c r="N5" i="15"/>
  <c r="N2" i="15"/>
  <c r="N49" i="14"/>
  <c r="N46" i="14"/>
  <c r="N43" i="14"/>
  <c r="N40" i="14"/>
  <c r="N37" i="14"/>
  <c r="N34" i="14"/>
  <c r="N31" i="14"/>
  <c r="N28" i="14"/>
  <c r="N25" i="14"/>
  <c r="N21" i="14"/>
  <c r="N18" i="14"/>
  <c r="N15" i="14"/>
  <c r="N12" i="14"/>
  <c r="N8" i="14"/>
  <c r="N5" i="14"/>
  <c r="N2" i="14"/>
  <c r="N49" i="13"/>
  <c r="N46" i="13"/>
  <c r="N43" i="13"/>
  <c r="N40" i="13"/>
  <c r="N37" i="13"/>
  <c r="N31" i="13"/>
  <c r="N28" i="13"/>
  <c r="N25" i="13"/>
  <c r="N21" i="13"/>
  <c r="N18" i="13"/>
  <c r="N15" i="13"/>
  <c r="N12" i="13"/>
  <c r="N8" i="13"/>
  <c r="N5" i="13"/>
  <c r="N2" i="13"/>
  <c r="N49" i="12"/>
  <c r="N46" i="12"/>
  <c r="N43" i="12"/>
  <c r="N40" i="12"/>
  <c r="N37" i="12"/>
  <c r="N31" i="12"/>
  <c r="N28" i="12"/>
  <c r="N25" i="12"/>
  <c r="N21" i="12"/>
  <c r="N18" i="12"/>
  <c r="N15" i="12"/>
  <c r="N12" i="12"/>
  <c r="N8" i="12"/>
  <c r="N5" i="12"/>
  <c r="N2" i="12"/>
  <c r="N40" i="11"/>
  <c r="N37" i="11"/>
  <c r="N34" i="11"/>
  <c r="N28" i="11"/>
  <c r="N25" i="11"/>
  <c r="N21" i="11"/>
  <c r="N18" i="11"/>
  <c r="N15" i="11"/>
  <c r="N12" i="11"/>
  <c r="N8" i="11"/>
  <c r="N5" i="11"/>
  <c r="N2" i="11"/>
  <c r="N49" i="10"/>
  <c r="N46" i="10"/>
  <c r="N43" i="10"/>
  <c r="N40" i="10"/>
  <c r="N37" i="10"/>
  <c r="N34" i="10"/>
  <c r="N31" i="10"/>
  <c r="N28" i="10"/>
  <c r="N25" i="10"/>
  <c r="N21" i="10"/>
  <c r="N18" i="10"/>
  <c r="N15" i="10"/>
  <c r="N12" i="10"/>
  <c r="N8" i="10"/>
  <c r="N5" i="10"/>
  <c r="N2" i="10"/>
  <c r="N52" i="9"/>
  <c r="N49" i="9"/>
  <c r="N46" i="9"/>
  <c r="N43" i="9"/>
  <c r="N40" i="9"/>
  <c r="N37" i="9"/>
  <c r="N34" i="9"/>
  <c r="N31" i="9"/>
  <c r="N28" i="9"/>
  <c r="N25" i="9"/>
  <c r="N21" i="9"/>
  <c r="N18" i="9"/>
  <c r="N15" i="9"/>
  <c r="N12" i="9"/>
  <c r="N8" i="9"/>
  <c r="N5" i="9"/>
  <c r="N2" i="9"/>
  <c r="N49" i="8"/>
  <c r="N46" i="8"/>
  <c r="N43" i="8"/>
  <c r="N40" i="8"/>
  <c r="N37" i="8"/>
  <c r="N34" i="8"/>
  <c r="N31" i="8"/>
  <c r="N28" i="8"/>
  <c r="N25" i="8"/>
  <c r="N21" i="8"/>
  <c r="N18" i="8"/>
  <c r="N15" i="8"/>
  <c r="N12" i="8"/>
  <c r="N8" i="8"/>
  <c r="N5" i="8"/>
  <c r="N2" i="8"/>
  <c r="N49" i="7"/>
  <c r="N46" i="7"/>
  <c r="N43" i="7"/>
  <c r="N40" i="7"/>
  <c r="N37" i="7"/>
  <c r="N34" i="7"/>
  <c r="N31" i="7"/>
  <c r="N28" i="7"/>
  <c r="N25" i="7"/>
  <c r="N21" i="7"/>
  <c r="N18" i="7"/>
  <c r="N15" i="7"/>
  <c r="N12" i="7"/>
  <c r="N8" i="7"/>
  <c r="N5" i="7"/>
  <c r="N2" i="7"/>
  <c r="N49" i="6"/>
  <c r="N46" i="6"/>
  <c r="N43" i="6"/>
  <c r="N40" i="6"/>
  <c r="N37" i="6"/>
  <c r="N34" i="6"/>
  <c r="N31" i="6"/>
  <c r="N28" i="6"/>
  <c r="N25" i="6"/>
  <c r="N21" i="6"/>
  <c r="N18" i="6"/>
  <c r="N15" i="6"/>
  <c r="N12" i="6"/>
  <c r="N8" i="6"/>
  <c r="N5" i="6"/>
  <c r="N2" i="6"/>
  <c r="N40" i="5"/>
  <c r="N36" i="5"/>
  <c r="N33" i="5"/>
  <c r="N30" i="5"/>
  <c r="N27" i="5"/>
  <c r="N24" i="5"/>
  <c r="N21" i="5"/>
  <c r="N18" i="5"/>
  <c r="N15" i="5"/>
  <c r="N12" i="5"/>
  <c r="N8" i="5"/>
  <c r="N5" i="5"/>
  <c r="N2" i="5"/>
  <c r="N40" i="4"/>
  <c r="N36" i="4"/>
  <c r="N33" i="4"/>
  <c r="N30" i="4"/>
  <c r="N27" i="4"/>
  <c r="N24" i="4"/>
  <c r="N21" i="4"/>
  <c r="N18" i="4"/>
  <c r="N15" i="4"/>
  <c r="N12" i="4"/>
  <c r="N8" i="4"/>
  <c r="N5" i="4"/>
  <c r="N2" i="4"/>
  <c r="N49" i="3"/>
  <c r="N46" i="3"/>
  <c r="N43" i="3"/>
  <c r="N40" i="3"/>
  <c r="N37" i="3"/>
  <c r="N31" i="3"/>
  <c r="N28" i="3"/>
  <c r="N25" i="3"/>
  <c r="N21" i="3"/>
  <c r="N18" i="3"/>
  <c r="N15" i="3"/>
  <c r="N12" i="3"/>
  <c r="N8" i="3"/>
  <c r="N5" i="3"/>
  <c r="N2" i="3"/>
  <c r="N49" i="2"/>
  <c r="N46" i="2"/>
  <c r="N43" i="2"/>
  <c r="N40" i="2"/>
  <c r="N37" i="2"/>
  <c r="N31" i="2"/>
  <c r="N28" i="2"/>
  <c r="N25" i="2"/>
  <c r="N21" i="2"/>
  <c r="N18" i="2"/>
  <c r="N15" i="2"/>
  <c r="N12" i="2"/>
  <c r="N8" i="2"/>
  <c r="N5" i="2"/>
  <c r="N2" i="2"/>
  <c r="N49" i="1"/>
  <c r="N46" i="1"/>
  <c r="N43" i="1"/>
  <c r="N40" i="1"/>
  <c r="N37" i="1"/>
  <c r="N34" i="1"/>
  <c r="N31" i="1"/>
  <c r="N28" i="1"/>
  <c r="N25" i="1"/>
  <c r="N21" i="1"/>
  <c r="N18" i="1"/>
  <c r="N15" i="1"/>
  <c r="N12" i="1"/>
  <c r="N8" i="1"/>
  <c r="N5" i="1"/>
  <c r="N2" i="1"/>
</calcChain>
</file>

<file path=xl/sharedStrings.xml><?xml version="1.0" encoding="utf-8"?>
<sst xmlns="http://schemas.openxmlformats.org/spreadsheetml/2006/main" count="3268" uniqueCount="645">
  <si>
    <t>10 (1-24)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</si>
  <si>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</si>
  <si>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</si>
  <si>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</si>
  <si>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</si>
  <si>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</si>
  <si>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</si>
  <si>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</si>
  <si>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</si>
  <si>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</si>
  <si>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ОП за год</t>
  </si>
  <si>
    <t>количество часов по учебному плану</t>
  </si>
  <si>
    <t>соотношение количества ОП к количеству часов учебного плана ФОРМУЛА!!!</t>
  </si>
  <si>
    <t>Русский язык</t>
  </si>
  <si>
    <t>Федеральные оценочные процедуры</t>
  </si>
  <si>
    <t>23 ВПР</t>
  </si>
  <si>
    <t>Региональные оценочные процедуры</t>
  </si>
  <si>
    <t>Оценочные процедуры по инициативе ОУ</t>
  </si>
  <si>
    <t>Литература</t>
  </si>
  <si>
    <t>06 СВ ВПР</t>
  </si>
  <si>
    <t>26.10. Соч</t>
  </si>
  <si>
    <t>16.11. Соч.</t>
  </si>
  <si>
    <t>14.12. Соч.</t>
  </si>
  <si>
    <t>12.01. Соч</t>
  </si>
  <si>
    <t>Иностранный язык (английский)</t>
  </si>
  <si>
    <t>Оценочные процедуры по инициативе ОУ (1 подгруппа)</t>
  </si>
  <si>
    <t>Оценочные процедуры по инициативе ОУ (2 подгруппа)</t>
  </si>
  <si>
    <t>9 чтение, говорение,аудирование, письмо</t>
  </si>
  <si>
    <t>13 чтение, говорение,аудирование, письмо</t>
  </si>
  <si>
    <t>Алгебра</t>
  </si>
  <si>
    <t>25 ВПР</t>
  </si>
  <si>
    <t>22.10.24кр</t>
  </si>
  <si>
    <t>17.12.24 кр</t>
  </si>
  <si>
    <t>21.01.25 кр</t>
  </si>
  <si>
    <r>
      <rPr>
        <sz val="10"/>
        <color indexed="2"/>
        <rFont val="Liberation Sans"/>
      </rPr>
      <t xml:space="preserve">04 Статград, </t>
    </r>
    <r>
      <rPr>
        <sz val="10"/>
        <rFont val="Liberation Sans"/>
      </rPr>
      <t>18.02.25.кр</t>
    </r>
  </si>
  <si>
    <t>18.03.25 кр</t>
  </si>
  <si>
    <t>20.05.25 кр</t>
  </si>
  <si>
    <t>Геометрия</t>
  </si>
  <si>
    <t>21.10.24кр</t>
  </si>
  <si>
    <t>10.12.24 кр</t>
  </si>
  <si>
    <t>10.02.25 кр</t>
  </si>
  <si>
    <t>10.03.25 кр</t>
  </si>
  <si>
    <t>24.04 25 кр</t>
  </si>
  <si>
    <t>Вероятность и статистика</t>
  </si>
  <si>
    <t>16.12.24 кр</t>
  </si>
  <si>
    <t>17.05.25 кр</t>
  </si>
  <si>
    <t>Информатика</t>
  </si>
  <si>
    <t>23.09.2024 кр</t>
  </si>
  <si>
    <t>14.10.2024 кр</t>
  </si>
  <si>
    <t>25.11.2024 кр</t>
  </si>
  <si>
    <t>11.12.2024 кр</t>
  </si>
  <si>
    <t>13.01.2024 кр</t>
  </si>
  <si>
    <t>23.01.2024 кр</t>
  </si>
  <si>
    <t>24.02.2024 кр</t>
  </si>
  <si>
    <t>17.03.2024 кр</t>
  </si>
  <si>
    <t>28.04.2024 кр</t>
  </si>
  <si>
    <t>26.09.2024 кр</t>
  </si>
  <si>
    <t>17.10.2024 кр</t>
  </si>
  <si>
    <t>27.11.2024 кр</t>
  </si>
  <si>
    <t>17.01.2024 кр</t>
  </si>
  <si>
    <t>25.01.2024 кр</t>
  </si>
  <si>
    <t>01.03.2024 кр</t>
  </si>
  <si>
    <t>19.03.2024 кр</t>
  </si>
  <si>
    <t>03.05.2024 кр</t>
  </si>
  <si>
    <t>История</t>
  </si>
  <si>
    <t>3 КТ</t>
  </si>
  <si>
    <t>22 ИК</t>
  </si>
  <si>
    <t>Обществознание</t>
  </si>
  <si>
    <t>14 ик</t>
  </si>
  <si>
    <t>География</t>
  </si>
  <si>
    <t>29 СВ ВПР</t>
  </si>
  <si>
    <t>15 ИК</t>
  </si>
  <si>
    <t>Биология</t>
  </si>
  <si>
    <t>24 ТТ</t>
  </si>
  <si>
    <t>16 ИК</t>
  </si>
  <si>
    <t>Физика</t>
  </si>
  <si>
    <t>28 КР</t>
  </si>
  <si>
    <t>23 КР</t>
  </si>
  <si>
    <t>30 КР</t>
  </si>
  <si>
    <t>21 КР</t>
  </si>
  <si>
    <t>1 КР, 26 КР</t>
  </si>
  <si>
    <t>5 КР, 28 ИКР</t>
  </si>
  <si>
    <t>Химия</t>
  </si>
  <si>
    <t>27Кр№1</t>
  </si>
  <si>
    <t>25Кр№2</t>
  </si>
  <si>
    <t xml:space="preserve">22тест </t>
  </si>
  <si>
    <t>ОБЗР</t>
  </si>
  <si>
    <t>23.04-контрольные нормативы</t>
  </si>
  <si>
    <t>Физический практикум</t>
  </si>
  <si>
    <t>23.05 ИК</t>
  </si>
  <si>
    <t>Физическая культура</t>
  </si>
  <si>
    <t>Контрольные нормативы 24.05.2025</t>
  </si>
  <si>
    <t>Условное обозначение:</t>
  </si>
  <si>
    <t>Расшифровка</t>
  </si>
  <si>
    <t>СВ ВПР</t>
  </si>
  <si>
    <t>случайный выбор ВПР учебного предмета</t>
  </si>
  <si>
    <t>КТ</t>
  </si>
  <si>
    <t>Контрольный тест</t>
  </si>
  <si>
    <t>10 (2-24) класс</t>
  </si>
  <si>
    <t>27.09. К.Р.</t>
  </si>
  <si>
    <t>26.10. Соч.</t>
  </si>
  <si>
    <t>09.11 Соч.</t>
  </si>
  <si>
    <t>28.12. Соч.</t>
  </si>
  <si>
    <t>16.01. Соч.</t>
  </si>
  <si>
    <t>08.02. Соч.</t>
  </si>
  <si>
    <t>05.03.Соч.</t>
  </si>
  <si>
    <t>19.04. Соч.</t>
  </si>
  <si>
    <t>21.05. Соч.</t>
  </si>
  <si>
    <t>10 чтение, говорение,аудирование, письмо</t>
  </si>
  <si>
    <t>22 чтение, говорение,аудирование, письмо</t>
  </si>
  <si>
    <t>19 КР</t>
  </si>
  <si>
    <t>11 КР</t>
  </si>
  <si>
    <t>16 КР</t>
  </si>
  <si>
    <t>04 Статград</t>
  </si>
  <si>
    <t>31 КР</t>
  </si>
  <si>
    <t>12 КР</t>
  </si>
  <si>
    <t>14 КР</t>
  </si>
  <si>
    <t>9.12.2024 кр</t>
  </si>
  <si>
    <t>1 КТ</t>
  </si>
  <si>
    <t>21 ИК</t>
  </si>
  <si>
    <t>17 ИК</t>
  </si>
  <si>
    <t>24 КР</t>
  </si>
  <si>
    <t>5 КР, 24 ИКР</t>
  </si>
  <si>
    <t>13 КР</t>
  </si>
  <si>
    <t>20.05-контрольные нормативы</t>
  </si>
  <si>
    <t>1 (4-23) класс</t>
  </si>
  <si>
    <t>10- чтение, говорение (к/р),17 - письмо аудирование (к/р)</t>
  </si>
  <si>
    <t>13- чтение, говорение (к/р),16 - письмо, аудирование (к/р)</t>
  </si>
  <si>
    <t>10 - чтение, говорение (к/р),17 - письмо, аудирование (к/р)</t>
  </si>
  <si>
    <t>13 - чтение, говорение (к/р),19 - письмо, аудирование (к/р)</t>
  </si>
  <si>
    <t>20 КР</t>
  </si>
  <si>
    <t>18 КР</t>
  </si>
  <si>
    <t>21ИКР</t>
  </si>
  <si>
    <t>15 ТТ</t>
  </si>
  <si>
    <t>29 ТТ</t>
  </si>
  <si>
    <t>14 ИТ</t>
  </si>
  <si>
    <t>12 ИК</t>
  </si>
  <si>
    <t>25 ТТ</t>
  </si>
  <si>
    <t>25Кр№1</t>
  </si>
  <si>
    <t>23Кр№2</t>
  </si>
  <si>
    <t>21тест</t>
  </si>
  <si>
    <t>21.05- контрольные нормативы</t>
  </si>
  <si>
    <t>Контрольные нормативы 19.05.2025</t>
  </si>
  <si>
    <t>10 (4-24) класс</t>
  </si>
  <si>
    <t>10 Кр</t>
  </si>
  <si>
    <r>
      <rPr>
        <sz val="10"/>
        <color indexed="2"/>
        <rFont val="Liberation Sans"/>
      </rPr>
      <t xml:space="preserve"> </t>
    </r>
    <r>
      <rPr>
        <sz val="10"/>
        <rFont val="Liberation Sans"/>
      </rPr>
      <t xml:space="preserve"> 23  Контрольный диктант </t>
    </r>
  </si>
  <si>
    <t xml:space="preserve">13 Сочинение </t>
  </si>
  <si>
    <t xml:space="preserve">  </t>
  </si>
  <si>
    <t>21 Контрольный диктант</t>
  </si>
  <si>
    <t xml:space="preserve"> 12 Сочинение </t>
  </si>
  <si>
    <t>14 Контрольное тестирование</t>
  </si>
  <si>
    <t xml:space="preserve">21 Контрольное сочинение 
</t>
  </si>
  <si>
    <t xml:space="preserve">19 Контрольное сочинение </t>
  </si>
  <si>
    <t xml:space="preserve">25 КР аудирование, 26 КР чтение , 28 КР письмо </t>
  </si>
  <si>
    <t>2 КР говорение</t>
  </si>
  <si>
    <t xml:space="preserve">21 КР аудирование, 22 КР чтение , 24 КР письмо , 28 КР говорение </t>
  </si>
  <si>
    <t>11, 12 письмо, говорение</t>
  </si>
  <si>
    <t>17,18 письмо, говорение</t>
  </si>
  <si>
    <t>17 Кр</t>
  </si>
  <si>
    <t>14Кр</t>
  </si>
  <si>
    <t>09Кр</t>
  </si>
  <si>
    <t>05 Кр</t>
  </si>
  <si>
    <t>20 Кр</t>
  </si>
  <si>
    <t xml:space="preserve">20 Кр </t>
  </si>
  <si>
    <t>24Кр</t>
  </si>
  <si>
    <t>19 Кр</t>
  </si>
  <si>
    <t>13 Кр</t>
  </si>
  <si>
    <t>26 Кр</t>
  </si>
  <si>
    <t>16Кр</t>
  </si>
  <si>
    <t>25 Кр</t>
  </si>
  <si>
    <t>16  Кр</t>
  </si>
  <si>
    <t>27  Кр</t>
  </si>
  <si>
    <t>11  Кр</t>
  </si>
  <si>
    <t>22  Кр</t>
  </si>
  <si>
    <t>26  Кр</t>
  </si>
  <si>
    <t>19  Кр</t>
  </si>
  <si>
    <t>23  Кр</t>
  </si>
  <si>
    <t>18  Кр</t>
  </si>
  <si>
    <t>29  Кр</t>
  </si>
  <si>
    <t>13  Кр</t>
  </si>
  <si>
    <t>24  Кр</t>
  </si>
  <si>
    <t>28  Кр</t>
  </si>
  <si>
    <t>21  Кр</t>
  </si>
  <si>
    <t>18 Кр</t>
  </si>
  <si>
    <t>13,тестирование</t>
  </si>
  <si>
    <t>23,тестирование</t>
  </si>
  <si>
    <t>15 ИКР</t>
  </si>
  <si>
    <t>20 ТТ</t>
  </si>
  <si>
    <t>5 ИКР</t>
  </si>
  <si>
    <t>11 Кр</t>
  </si>
  <si>
    <t>3,25 К/Р</t>
  </si>
  <si>
    <t>14 К/Р</t>
  </si>
  <si>
    <t>23 К/Р</t>
  </si>
  <si>
    <t>16 К/Р</t>
  </si>
  <si>
    <t>7 К/Р</t>
  </si>
  <si>
    <t>23Кр</t>
  </si>
  <si>
    <t>21Кр</t>
  </si>
  <si>
    <t xml:space="preserve">Военно-патриотические сборы юношей 10 классов. </t>
  </si>
  <si>
    <t>23 ИКР</t>
  </si>
  <si>
    <t>27 ИКР</t>
  </si>
  <si>
    <t xml:space="preserve"> 17 ИКР</t>
  </si>
  <si>
    <t>Контрольные нормативы 24</t>
  </si>
  <si>
    <t>10 (524) класс</t>
  </si>
  <si>
    <t>10 Входное тестирование</t>
  </si>
  <si>
    <t xml:space="preserve"> 23 Диктант </t>
  </si>
  <si>
    <t xml:space="preserve">15 Сочинение </t>
  </si>
  <si>
    <t xml:space="preserve"> 22 Контрольный диктант</t>
  </si>
  <si>
    <t xml:space="preserve"> 14 Сочинение </t>
  </si>
  <si>
    <t>15 Контрольное тестирование</t>
  </si>
  <si>
    <t xml:space="preserve">26 Контрольное сочинение 
</t>
  </si>
  <si>
    <t xml:space="preserve">17 Контрольное сочинение
</t>
  </si>
  <si>
    <t xml:space="preserve">25  КР аудирование , 27 КР чтение , 29 КР письо </t>
  </si>
  <si>
    <t xml:space="preserve">18 КР аудирование , 30 КР чтение, 16 КР письмо, 28 КР говорение </t>
  </si>
  <si>
    <t>13,14 письмо, говорение</t>
  </si>
  <si>
    <t>14,15 письмо, говорение</t>
  </si>
  <si>
    <t>24 Кр</t>
  </si>
  <si>
    <t>5 КР</t>
  </si>
  <si>
    <t>4 кр, 27 кр</t>
  </si>
  <si>
    <t>18 кр</t>
  </si>
  <si>
    <t>3, 20 кр</t>
  </si>
  <si>
    <t>24 кр</t>
  </si>
  <si>
    <t>28 кр</t>
  </si>
  <si>
    <t>21 кр</t>
  </si>
  <si>
    <t>2 кр</t>
  </si>
  <si>
    <t>12 Кр</t>
  </si>
  <si>
    <t>15 Кр</t>
  </si>
  <si>
    <t>11,26 Кр</t>
  </si>
  <si>
    <t>16 Кр</t>
  </si>
  <si>
    <t>21 Кр</t>
  </si>
  <si>
    <t>7 Кр</t>
  </si>
  <si>
    <t>27Кр</t>
  </si>
  <si>
    <t>18Кр</t>
  </si>
  <si>
    <t>19ИКР</t>
  </si>
  <si>
    <t>24 ИКР</t>
  </si>
  <si>
    <t>14 ИКР</t>
  </si>
  <si>
    <t>Контрольные нормативы 23.05.2025</t>
  </si>
  <si>
    <t>10 (6-24) класс</t>
  </si>
  <si>
    <t xml:space="preserve"> 24 Диктант </t>
  </si>
  <si>
    <t xml:space="preserve">14 Сочинение </t>
  </si>
  <si>
    <t xml:space="preserve"> 21 Контрольный диктант </t>
  </si>
  <si>
    <t xml:space="preserve"> 13 Сочинение </t>
  </si>
  <si>
    <t xml:space="preserve">10 Контрольное сочинение 
</t>
  </si>
  <si>
    <t xml:space="preserve">27 КР аудирование , 27 КР чтение , 28 КР письмо </t>
  </si>
  <si>
    <t>23 КР аудирование , 23 КР чтение , 24 КР письмо  КР говорение, 30</t>
  </si>
  <si>
    <t>11,12 письмо, говорение</t>
  </si>
  <si>
    <t>9 К/р</t>
  </si>
  <si>
    <t>16 к/р</t>
  </si>
  <si>
    <t>6 к/р</t>
  </si>
  <si>
    <t>15 к/р</t>
  </si>
  <si>
    <t xml:space="preserve"> 12 к/р</t>
  </si>
  <si>
    <t>26 к/р</t>
  </si>
  <si>
    <t>21 к/р</t>
  </si>
  <si>
    <t xml:space="preserve">21 итог. к/р  </t>
  </si>
  <si>
    <t>30 к/р</t>
  </si>
  <si>
    <t>13 к/р</t>
  </si>
  <si>
    <t>27 к/р</t>
  </si>
  <si>
    <t>17 к/р</t>
  </si>
  <si>
    <t>22 итог. к/р</t>
  </si>
  <si>
    <t>14 к/р</t>
  </si>
  <si>
    <t>23 Кр</t>
  </si>
  <si>
    <t>14 Кр</t>
  </si>
  <si>
    <t>9 Кр</t>
  </si>
  <si>
    <t>13,23 Кр</t>
  </si>
  <si>
    <t>24,17 Кр</t>
  </si>
  <si>
    <t>28 Кр</t>
  </si>
  <si>
    <t>26 кр</t>
  </si>
  <si>
    <t>17 кр</t>
  </si>
  <si>
    <t>27 кр</t>
  </si>
  <si>
    <t>11 кр</t>
  </si>
  <si>
    <t>17,25 кр</t>
  </si>
  <si>
    <t>1,19  кр</t>
  </si>
  <si>
    <t>3 кр</t>
  </si>
  <si>
    <t>17Кр</t>
  </si>
  <si>
    <t>25Кр</t>
  </si>
  <si>
    <t>31Кр</t>
  </si>
  <si>
    <t>\</t>
  </si>
  <si>
    <t>5 Кр</t>
  </si>
  <si>
    <t>7,26 Кр</t>
  </si>
  <si>
    <t>19Кр</t>
  </si>
  <si>
    <t>26Кр</t>
  </si>
  <si>
    <t>7Кр</t>
  </si>
  <si>
    <t>10 (7-24) класс</t>
  </si>
  <si>
    <t xml:space="preserve"> 24 Диктант</t>
  </si>
  <si>
    <t xml:space="preserve">21 Контрольный диктант </t>
  </si>
  <si>
    <t xml:space="preserve">28 Контрольное сочинение 
</t>
  </si>
  <si>
    <t xml:space="preserve">19 Контрольное сочинение 
</t>
  </si>
  <si>
    <t>26 КР аудирование, 27 КР чтение, 29 КР письмо</t>
  </si>
  <si>
    <t>3 КР говорение</t>
  </si>
  <si>
    <t xml:space="preserve">22 КР аудирование , 24 , 26, 29 </t>
  </si>
  <si>
    <t>12, 13 письмо, говорение</t>
  </si>
  <si>
    <t>17, 18 письмо, говорение</t>
  </si>
  <si>
    <t>5, 4 Кр</t>
  </si>
  <si>
    <t>13Кр</t>
  </si>
  <si>
    <t>01 Кр</t>
  </si>
  <si>
    <t>03 Кр</t>
  </si>
  <si>
    <t>17тестирование</t>
  </si>
  <si>
    <t>18ИКР</t>
  </si>
  <si>
    <t>22ИКР</t>
  </si>
  <si>
    <t>9 , 24 К/Р</t>
  </si>
  <si>
    <t>15 К/Р</t>
  </si>
  <si>
    <t>12 К/Р</t>
  </si>
  <si>
    <t>21 К/Р</t>
  </si>
  <si>
    <t>17 К/Р</t>
  </si>
  <si>
    <t>6 К/Р</t>
  </si>
  <si>
    <t>17 ИКР</t>
  </si>
  <si>
    <t>25 ИКР</t>
  </si>
  <si>
    <t xml:space="preserve">15Сочинение </t>
  </si>
  <si>
    <t>12 Сочинение</t>
  </si>
  <si>
    <t>12 Контрольное тестирование</t>
  </si>
  <si>
    <t xml:space="preserve">24 Контрольное сочинение 
</t>
  </si>
  <si>
    <t xml:space="preserve">26 КР аудирование , 27 КР чтение, 29 КР письмо </t>
  </si>
  <si>
    <t>22 КР аудирование , 23 КР чтение ,15 КР письмо , 30 КР говорение</t>
  </si>
  <si>
    <t>16,17 письмо, говорение</t>
  </si>
  <si>
    <t>6 Кр</t>
  </si>
  <si>
    <t>7 , 25 Кр</t>
  </si>
  <si>
    <t>4, 8 Кр</t>
  </si>
  <si>
    <t>2 Кр</t>
  </si>
  <si>
    <t>14, 21Кр</t>
  </si>
  <si>
    <t>22 Кр</t>
  </si>
  <si>
    <t>27 Кр</t>
  </si>
  <si>
    <t>18   Кр</t>
  </si>
  <si>
    <t>20  Кр</t>
  </si>
  <si>
    <t>17ИКР</t>
  </si>
  <si>
    <t>21 ИКР</t>
  </si>
  <si>
    <t>12,26 Кр</t>
  </si>
  <si>
    <t>5Кр</t>
  </si>
  <si>
    <t>20 ИКР</t>
  </si>
  <si>
    <t>10ИКР</t>
  </si>
  <si>
    <t>13 ИКР</t>
  </si>
  <si>
    <t>10 (924) класс</t>
  </si>
  <si>
    <t>12 Входное тестирование</t>
  </si>
  <si>
    <t xml:space="preserve">21 Диктант </t>
  </si>
  <si>
    <t xml:space="preserve"> 11 Сочинение</t>
  </si>
  <si>
    <t xml:space="preserve">20 Контрольный диктант </t>
  </si>
  <si>
    <t xml:space="preserve">10 Сочинение </t>
  </si>
  <si>
    <t xml:space="preserve"> 19 Контрольное сочинение 
</t>
  </si>
  <si>
    <t xml:space="preserve">26 Кр аудирование, 27 КР чтение, 29 КР письмо </t>
  </si>
  <si>
    <t xml:space="preserve">22 КР аудирование , 23 КР чтение , 25 КР письмо, 29 КР говоренмие </t>
  </si>
  <si>
    <t>17,18  письмо, говорение</t>
  </si>
  <si>
    <t>7, 26 Кр</t>
  </si>
  <si>
    <t>1 Кр</t>
  </si>
  <si>
    <t>13, 29 Кр</t>
  </si>
  <si>
    <t>22, 24 Кр</t>
  </si>
  <si>
    <t xml:space="preserve"> 18 Кр</t>
  </si>
  <si>
    <t>4 Кр</t>
  </si>
  <si>
    <t>29 Кр</t>
  </si>
  <si>
    <t>3 Кр</t>
  </si>
  <si>
    <t>20.05- тестирование</t>
  </si>
  <si>
    <t>11.09.2024 входной контроль</t>
  </si>
  <si>
    <t>8 КР</t>
  </si>
  <si>
    <t>12КР</t>
  </si>
  <si>
    <t>21 тестирование</t>
  </si>
  <si>
    <t>19 ИКР</t>
  </si>
  <si>
    <t>Решение практических задач по праву</t>
  </si>
  <si>
    <t>Решение практических задач по экономике</t>
  </si>
  <si>
    <t>30 ИКР</t>
  </si>
  <si>
    <t>Контрольные нормативы 23</t>
  </si>
  <si>
    <t>10 (10-24) класс</t>
  </si>
  <si>
    <t>28 Контрольное сочинение</t>
  </si>
  <si>
    <t>9 входная</t>
  </si>
  <si>
    <t>23 к/р</t>
  </si>
  <si>
    <t>4 Вход кр, 27 Системы счисления кр</t>
  </si>
  <si>
    <t>18 Кодирование информации кр</t>
  </si>
  <si>
    <t>27 Логика кр</t>
  </si>
  <si>
    <t>20 Рейтинг кр</t>
  </si>
  <si>
    <t>24 Кр циклы</t>
  </si>
  <si>
    <t>28 Кр строки</t>
  </si>
  <si>
    <t>21 Кр массивы</t>
  </si>
  <si>
    <t>2 Рейтинг кр</t>
  </si>
  <si>
    <t>25 Логика кр</t>
  </si>
  <si>
    <t>10.09.2024 входной контроль</t>
  </si>
  <si>
    <t>12.05.2025 итоговый контроль</t>
  </si>
  <si>
    <t>20.05.2025 итоговый контроль</t>
  </si>
  <si>
    <t>9.09.2024 входной контроль</t>
  </si>
  <si>
    <t>13.05.2025 итоговый контроль</t>
  </si>
  <si>
    <t>13.09.2024 входной контроль</t>
  </si>
  <si>
    <t>10.05.2025 итоговый контроль</t>
  </si>
  <si>
    <t>6 Входной контроль, 23 К/Р</t>
  </si>
  <si>
    <t>19 К/Р</t>
  </si>
  <si>
    <t>28 К/Р</t>
  </si>
  <si>
    <t>18 К/Р</t>
  </si>
  <si>
    <t>1 К/Р,22 К/Р</t>
  </si>
  <si>
    <t>3.09.2024 входной контроль</t>
  </si>
  <si>
    <t>11.05.2025 итоговый контроль</t>
  </si>
  <si>
    <t>4.09.2024 входной контроль</t>
  </si>
  <si>
    <t>19.05.2025 итоговый контроль</t>
  </si>
  <si>
    <t>15 сдача норматива</t>
  </si>
  <si>
    <t>10 (11-24) класс</t>
  </si>
  <si>
    <t>23,25,30</t>
  </si>
  <si>
    <t>28 Логика кр</t>
  </si>
  <si>
    <t>6.09.2024 входной контроль</t>
  </si>
  <si>
    <t>15.05.2025 итоговый контроль</t>
  </si>
  <si>
    <t>5 Входной контроль, 23 К/Р</t>
  </si>
  <si>
    <t>11 (1-23) класс</t>
  </si>
  <si>
    <t>22 Статград</t>
  </si>
  <si>
    <t>17 Статград</t>
  </si>
  <si>
    <t>диктант 20</t>
  </si>
  <si>
    <t>04 ИС</t>
  </si>
  <si>
    <t>25 соч.</t>
  </si>
  <si>
    <t>30 соч</t>
  </si>
  <si>
    <t>1соч</t>
  </si>
  <si>
    <t>5 соч</t>
  </si>
  <si>
    <t>26 соч</t>
  </si>
  <si>
    <t>23  соч.</t>
  </si>
  <si>
    <t>16, к/р</t>
  </si>
  <si>
    <t>18 чтение, говорение,аудирование, письмо</t>
  </si>
  <si>
    <t>28 чтение, говорение,аудирование, письмо</t>
  </si>
  <si>
    <t>30кр</t>
  </si>
  <si>
    <t>02 Статград</t>
  </si>
  <si>
    <t>19 Статград</t>
  </si>
  <si>
    <t>27кр</t>
  </si>
  <si>
    <t>11 Статград</t>
  </si>
  <si>
    <t>18 Статград</t>
  </si>
  <si>
    <t>7кр, 19кр</t>
  </si>
  <si>
    <t>9кр</t>
  </si>
  <si>
    <t>28кр</t>
  </si>
  <si>
    <t>14кр</t>
  </si>
  <si>
    <t>27.12.24 кр</t>
  </si>
  <si>
    <t>29 Статград</t>
  </si>
  <si>
    <t>16.05.25 кр</t>
  </si>
  <si>
    <t>10 КР</t>
  </si>
  <si>
    <t>24 Статград</t>
  </si>
  <si>
    <t>22 КР</t>
  </si>
  <si>
    <t>10 ИК</t>
  </si>
  <si>
    <t>8 Статград</t>
  </si>
  <si>
    <t>17 ТТ</t>
  </si>
  <si>
    <t>4 ТТ</t>
  </si>
  <si>
    <t>18 ИК</t>
  </si>
  <si>
    <t>17 КР</t>
  </si>
  <si>
    <t>16 Статград</t>
  </si>
  <si>
    <t>03 КР 03 Статград</t>
  </si>
  <si>
    <t>1 КР</t>
  </si>
  <si>
    <t>29 КР</t>
  </si>
  <si>
    <t>04Кр№1</t>
  </si>
  <si>
    <t>16Кр№2</t>
  </si>
  <si>
    <t>23.05-контрольные нормативы</t>
  </si>
  <si>
    <t>15 сдача нормативов</t>
  </si>
  <si>
    <t>11 (2-23) класс</t>
  </si>
  <si>
    <t xml:space="preserve">19 вх/диагностика, тест 19 </t>
  </si>
  <si>
    <t>диктант, 7</t>
  </si>
  <si>
    <t>итоговое сочинение, 4</t>
  </si>
  <si>
    <t>диктант 21</t>
  </si>
  <si>
    <t>диктант 16</t>
  </si>
  <si>
    <t xml:space="preserve"> </t>
  </si>
  <si>
    <t>23соч.</t>
  </si>
  <si>
    <t>1 соч</t>
  </si>
  <si>
    <t>5соч</t>
  </si>
  <si>
    <t>14, к/р</t>
  </si>
  <si>
    <t>10кр</t>
  </si>
  <si>
    <t>4кр</t>
  </si>
  <si>
    <t>17кр</t>
  </si>
  <si>
    <t>24.12.24 кр</t>
  </si>
  <si>
    <t>5.05.24 кр</t>
  </si>
  <si>
    <t>4 ВКР</t>
  </si>
  <si>
    <t>7 КР</t>
  </si>
  <si>
    <t>8 ИКР</t>
  </si>
  <si>
    <t>3 ВКР</t>
  </si>
  <si>
    <t>6 ИКР</t>
  </si>
  <si>
    <t>23 ТТ</t>
  </si>
  <si>
    <t>3 ТТ</t>
  </si>
  <si>
    <t>30ИК</t>
  </si>
  <si>
    <t>14 КР16 Статград</t>
  </si>
  <si>
    <t>02 КР 03 Статград</t>
  </si>
  <si>
    <t>27 КР</t>
  </si>
  <si>
    <t>05Кр№1</t>
  </si>
  <si>
    <t>17Кр№2</t>
  </si>
  <si>
    <t>26 ИК</t>
  </si>
  <si>
    <t>Контрольные нормативы 22.05.2025</t>
  </si>
  <si>
    <t>11 (3-23) класс</t>
  </si>
  <si>
    <t xml:space="preserve">19 Кр </t>
  </si>
  <si>
    <t>диктант, 7,8</t>
  </si>
  <si>
    <t>диктант, 21</t>
  </si>
  <si>
    <t>5,8 соч</t>
  </si>
  <si>
    <t>26,29 соч</t>
  </si>
  <si>
    <t>18 соч</t>
  </si>
  <si>
    <t xml:space="preserve">26 КР аудирование, 2 КР чтение , 29 КР письмо </t>
  </si>
  <si>
    <t>22 КР аудирование , 24 КР чтение, 25 КР письмо, 28 КР говорение</t>
  </si>
  <si>
    <t xml:space="preserve">25 , 26 , 27 </t>
  </si>
  <si>
    <t xml:space="preserve">21  22 , 23 , 28 </t>
  </si>
  <si>
    <r>
      <rPr>
        <sz val="10"/>
        <color indexed="2"/>
        <rFont val="Liberation Sans"/>
      </rPr>
      <t xml:space="preserve">02 Статгр, </t>
    </r>
    <r>
      <rPr>
        <sz val="10"/>
        <rFont val="Liberation Sans"/>
      </rPr>
      <t>5</t>
    </r>
  </si>
  <si>
    <r>
      <rPr>
        <sz val="10"/>
        <color indexed="2"/>
        <rFont val="Liberation Sans"/>
      </rPr>
      <t xml:space="preserve">19 Статгр, </t>
    </r>
    <r>
      <rPr>
        <sz val="10"/>
        <rFont val="Liberation Sans"/>
      </rPr>
      <t>6</t>
    </r>
  </si>
  <si>
    <r>
      <rPr>
        <sz val="10"/>
        <color indexed="2"/>
        <rFont val="Liberation Sans"/>
      </rPr>
      <t>18 Статгр,</t>
    </r>
    <r>
      <rPr>
        <sz val="10"/>
        <rFont val="Liberation Sans"/>
      </rPr>
      <t>7</t>
    </r>
  </si>
  <si>
    <t>20Кр</t>
  </si>
  <si>
    <t>10  Кр</t>
  </si>
  <si>
    <t>30 Кр</t>
  </si>
  <si>
    <t>12  Кр</t>
  </si>
  <si>
    <t>31  Кр</t>
  </si>
  <si>
    <t>19 ИТ</t>
  </si>
  <si>
    <t>26 КР</t>
  </si>
  <si>
    <t>9 Входной контроль, 17 К/Р</t>
  </si>
  <si>
    <r>
      <rPr>
        <sz val="10"/>
        <color theme="1"/>
        <rFont val="Liberation Sans"/>
      </rPr>
      <t>14 К/Р,</t>
    </r>
    <r>
      <rPr>
        <sz val="10"/>
        <color indexed="2"/>
        <rFont val="Liberation Sans"/>
      </rPr>
      <t xml:space="preserve"> 16 Статград</t>
    </r>
  </si>
  <si>
    <r>
      <rPr>
        <sz val="10"/>
        <color indexed="2"/>
        <rFont val="Liberation Sans"/>
      </rPr>
      <t xml:space="preserve">03 Статград, </t>
    </r>
    <r>
      <rPr>
        <sz val="10"/>
        <rFont val="Liberation Sans"/>
      </rPr>
      <t>23 К/Р</t>
    </r>
  </si>
  <si>
    <t>22К/Р</t>
  </si>
  <si>
    <t>1 К/Р,30</t>
  </si>
  <si>
    <t>11 икр</t>
  </si>
  <si>
    <t>19 ик</t>
  </si>
  <si>
    <t>22ик</t>
  </si>
  <si>
    <t xml:space="preserve">24 Контрольные нормативы </t>
  </si>
  <si>
    <t>11 (4-23) класс</t>
  </si>
  <si>
    <t>диктант, 7,15</t>
  </si>
  <si>
    <t>диктант, 16</t>
  </si>
  <si>
    <t>26 соч.</t>
  </si>
  <si>
    <t>12 К/Р Аудирование, Чтение; 13 К/Р Письмо, Говорение</t>
  </si>
  <si>
    <t>22 К/Р Аудирование, Чтение; 23 К/Р Говорение, Письмо</t>
  </si>
  <si>
    <t>13 К/Р Аудирование, Чтение; 14 К/Р Говорение, Письмо</t>
  </si>
  <si>
    <t>23 К/Р Аудирование, Чтение; 24 К/Р Говорение, письмо</t>
  </si>
  <si>
    <t>25  Кр</t>
  </si>
  <si>
    <t>9,24 Кр</t>
  </si>
  <si>
    <t>14,  15 Кр</t>
  </si>
  <si>
    <r>
      <rPr>
        <sz val="10"/>
        <color indexed="2"/>
        <rFont val="Liberation Sans"/>
      </rPr>
      <t xml:space="preserve">03 Статград </t>
    </r>
    <r>
      <rPr>
        <sz val="10"/>
        <rFont val="Liberation Sans"/>
      </rPr>
      <t>2,10 Кр</t>
    </r>
  </si>
  <si>
    <t>1,22 Кр</t>
  </si>
  <si>
    <t>21 икр</t>
  </si>
  <si>
    <t>27 икр</t>
  </si>
  <si>
    <t>23 икр</t>
  </si>
  <si>
    <t>22 контр.нормативы</t>
  </si>
  <si>
    <t>11 (5-23) класс</t>
  </si>
  <si>
    <t>диктант,7</t>
  </si>
  <si>
    <t>26 К/Р Аудирование, Чтение; 27 К/Р Говорение, Письмо</t>
  </si>
  <si>
    <t>23 К/Р Аудирование, Чтение; 24 К/Р Говорение, Письмо</t>
  </si>
  <si>
    <r>
      <rPr>
        <sz val="10"/>
        <color indexed="2"/>
        <rFont val="Liberation Sans"/>
      </rPr>
      <t xml:space="preserve">02 Статград </t>
    </r>
    <r>
      <rPr>
        <sz val="10"/>
        <color theme="1"/>
        <rFont val="Liberation Sans"/>
      </rPr>
      <t>15 к/р</t>
    </r>
  </si>
  <si>
    <t>5к/р</t>
  </si>
  <si>
    <t>3 к/р</t>
  </si>
  <si>
    <t>28 к/р</t>
  </si>
  <si>
    <r>
      <rPr>
        <sz val="10"/>
        <color indexed="2"/>
        <rFont val="Liberation Sans"/>
      </rPr>
      <t xml:space="preserve">18 Статград </t>
    </r>
    <r>
      <rPr>
        <sz val="10"/>
        <color theme="1"/>
        <rFont val="Liberation Sans"/>
      </rPr>
      <t>27 к/р</t>
    </r>
  </si>
  <si>
    <t>29 к/р</t>
  </si>
  <si>
    <t xml:space="preserve"> 20 к/р</t>
  </si>
  <si>
    <t>5 к/р</t>
  </si>
  <si>
    <t>1, 22 к/р</t>
  </si>
  <si>
    <t>2 к/р</t>
  </si>
  <si>
    <t>17, 21 к/р</t>
  </si>
  <si>
    <t>29 кр</t>
  </si>
  <si>
    <t>25 кр</t>
  </si>
  <si>
    <t>12 ИТ</t>
  </si>
  <si>
    <t>23 ИК</t>
  </si>
  <si>
    <t>26 ИКР</t>
  </si>
  <si>
    <t>19,16 Статград</t>
  </si>
  <si>
    <t>03 Статград, 7, 14</t>
  </si>
  <si>
    <t>24контр. нормативы</t>
  </si>
  <si>
    <t>11 (6-23) класс</t>
  </si>
  <si>
    <t>диктант,16</t>
  </si>
  <si>
    <t>23,25 соч.</t>
  </si>
  <si>
    <t>14к/р</t>
  </si>
  <si>
    <r>
      <rPr>
        <sz val="10"/>
        <color indexed="2"/>
        <rFont val="Liberation Sans"/>
      </rPr>
      <t xml:space="preserve">02 Статград, </t>
    </r>
    <r>
      <rPr>
        <sz val="10"/>
        <rFont val="Liberation Sans"/>
      </rPr>
      <t>15 КР</t>
    </r>
  </si>
  <si>
    <r>
      <rPr>
        <sz val="10"/>
        <color indexed="2"/>
        <rFont val="Liberation Sans"/>
      </rPr>
      <t>19, Статград</t>
    </r>
    <r>
      <rPr>
        <sz val="10"/>
        <rFont val="Liberation Sans"/>
      </rPr>
      <t>, 5 к/р</t>
    </r>
  </si>
  <si>
    <r>
      <rPr>
        <sz val="10"/>
        <color indexed="2"/>
        <rFont val="Liberation Sans"/>
      </rPr>
      <t>11 Статград</t>
    </r>
    <r>
      <rPr>
        <sz val="10"/>
        <rFont val="Liberation Sans"/>
      </rPr>
      <t>, 13 к/р</t>
    </r>
  </si>
  <si>
    <t>3 КР</t>
  </si>
  <si>
    <t>30 кр</t>
  </si>
  <si>
    <t>23 кр</t>
  </si>
  <si>
    <t>В этом классе нет подгрупп</t>
  </si>
  <si>
    <t>23 ИТ</t>
  </si>
  <si>
    <t>9Кр,24 Кр</t>
  </si>
  <si>
    <r>
      <rPr>
        <sz val="10"/>
        <color theme="1"/>
        <rFont val="Liberation Sans"/>
      </rPr>
      <t>14Кр,</t>
    </r>
    <r>
      <rPr>
        <sz val="10"/>
        <color indexed="2"/>
        <rFont val="Liberation Sans"/>
      </rPr>
      <t xml:space="preserve">  16 Статград</t>
    </r>
  </si>
  <si>
    <r>
      <rPr>
        <sz val="10"/>
        <color indexed="2"/>
        <rFont val="Liberation Sans"/>
      </rPr>
      <t xml:space="preserve">03 Статград </t>
    </r>
    <r>
      <rPr>
        <sz val="10"/>
        <rFont val="Liberation Sans"/>
      </rPr>
      <t>2Кр,10Кр</t>
    </r>
  </si>
  <si>
    <t>1 Кр,22 Кр</t>
  </si>
  <si>
    <t>03Кр№1</t>
  </si>
  <si>
    <t>15Кр№2</t>
  </si>
  <si>
    <t xml:space="preserve"> 7 Кр</t>
  </si>
  <si>
    <t>22 ИКР</t>
  </si>
  <si>
    <t>23 контр. нормативы</t>
  </si>
  <si>
    <t>11 классы, 2-23, 3-23,4-23,5-23,6-23</t>
  </si>
  <si>
    <t>диктант, 7,14</t>
  </si>
  <si>
    <t>диктант,20</t>
  </si>
  <si>
    <t>5,7 соч</t>
  </si>
  <si>
    <t>23 соч</t>
  </si>
  <si>
    <t xml:space="preserve">26 , 28 </t>
  </si>
  <si>
    <t xml:space="preserve">22 ; 24 </t>
  </si>
  <si>
    <t>28 К/Р Аудирование, Чтение; 29 К/Р Говорение, Письмо</t>
  </si>
  <si>
    <t>24 К/Р Аудирование, Чтение; 25 К/Р Говорение, Письмо</t>
  </si>
  <si>
    <r>
      <rPr>
        <sz val="10"/>
        <color indexed="2"/>
        <rFont val="Liberation Sans"/>
      </rPr>
      <t xml:space="preserve">02 Статград </t>
    </r>
    <r>
      <rPr>
        <sz val="10"/>
        <rFont val="Liberation Sans"/>
      </rPr>
      <t>15 к/р</t>
    </r>
  </si>
  <si>
    <r>
      <rPr>
        <sz val="10"/>
        <color indexed="2"/>
        <rFont val="Liberation Sans"/>
      </rPr>
      <t>19 Статград</t>
    </r>
    <r>
      <rPr>
        <sz val="10"/>
        <rFont val="Liberation Sans"/>
      </rPr>
      <t xml:space="preserve"> 11 к/р</t>
    </r>
  </si>
  <si>
    <r>
      <rPr>
        <sz val="10"/>
        <color indexed="2"/>
        <rFont val="Liberation Sans"/>
      </rPr>
      <t xml:space="preserve">11 Статград  </t>
    </r>
    <r>
      <rPr>
        <sz val="10"/>
        <rFont val="Liberation Sans"/>
      </rPr>
      <t>12 к/р</t>
    </r>
  </si>
  <si>
    <r>
      <rPr>
        <sz val="10"/>
        <color indexed="2"/>
        <rFont val="Liberation Sans"/>
      </rPr>
      <t xml:space="preserve">18 Статград </t>
    </r>
    <r>
      <rPr>
        <sz val="10"/>
        <rFont val="Liberation Sans"/>
      </rPr>
      <t>11, 25 к/р</t>
    </r>
  </si>
  <si>
    <t>20 к/р</t>
  </si>
  <si>
    <t>16 К/р</t>
  </si>
  <si>
    <t>1, 22, 31 к/р</t>
  </si>
  <si>
    <t>13, 21 к/р</t>
  </si>
  <si>
    <t>9 кр</t>
  </si>
  <si>
    <t>6Кр</t>
  </si>
  <si>
    <t>10,24 Кр</t>
  </si>
  <si>
    <r>
      <rPr>
        <sz val="10"/>
        <rFont val="Liberation Sans"/>
      </rPr>
      <t>19 Кр,</t>
    </r>
    <r>
      <rPr>
        <sz val="10"/>
        <color indexed="2"/>
        <rFont val="Liberation Sans"/>
      </rPr>
      <t>16 Статград,</t>
    </r>
  </si>
  <si>
    <t>12Кр</t>
  </si>
  <si>
    <r>
      <rPr>
        <sz val="10"/>
        <color indexed="2"/>
        <rFont val="Liberation Sans"/>
      </rPr>
      <t xml:space="preserve">03 Статград, </t>
    </r>
    <r>
      <rPr>
        <sz val="10"/>
        <rFont val="Liberation Sans"/>
      </rPr>
      <t>7,  14 Кр</t>
    </r>
  </si>
  <si>
    <t>1,19 Кр</t>
  </si>
  <si>
    <t>28 ИКР</t>
  </si>
  <si>
    <t>24 контр.нормативы</t>
  </si>
  <si>
    <t>11(8-23) класс</t>
  </si>
  <si>
    <t>17 диктант</t>
  </si>
  <si>
    <t>14 диктант</t>
  </si>
  <si>
    <t>18 диктант</t>
  </si>
  <si>
    <t>11 диктант</t>
  </si>
  <si>
    <t>17соч</t>
  </si>
  <si>
    <t>27 К/Р Аудирование, Чтение; 28 К/Р Говорение, Письмо</t>
  </si>
  <si>
    <t>26 К/Р Аудирование, Чтение; 29 К/Р Говорение, Письмо</t>
  </si>
  <si>
    <t>22 К/Р Аудирование, Чтение; 25 К/Р Говорение, Письмо</t>
  </si>
  <si>
    <r>
      <rPr>
        <sz val="10"/>
        <color indexed="2"/>
        <rFont val="Liberation Sans"/>
      </rPr>
      <t xml:space="preserve">02 Статград, </t>
    </r>
    <r>
      <rPr>
        <sz val="10"/>
        <rFont val="Liberation Sans"/>
      </rPr>
      <t>15 Кр</t>
    </r>
  </si>
  <si>
    <r>
      <rPr>
        <sz val="10"/>
        <color indexed="2"/>
        <rFont val="Liberation Sans"/>
      </rPr>
      <t xml:space="preserve">19 Статград, </t>
    </r>
    <r>
      <rPr>
        <sz val="10"/>
        <rFont val="Liberation Sans"/>
      </rPr>
      <t>7 Кр</t>
    </r>
  </si>
  <si>
    <r>
      <rPr>
        <sz val="10"/>
        <color indexed="2"/>
        <rFont val="Liberation Sans"/>
      </rPr>
      <t xml:space="preserve">11 Статград, </t>
    </r>
    <r>
      <rPr>
        <sz val="10"/>
        <rFont val="Liberation Sans"/>
      </rPr>
      <t>8 Кр</t>
    </r>
  </si>
  <si>
    <r>
      <rPr>
        <sz val="10"/>
        <color indexed="2"/>
        <rFont val="Liberation Sans"/>
      </rPr>
      <t xml:space="preserve">18 Статград, </t>
    </r>
    <r>
      <rPr>
        <sz val="10"/>
        <rFont val="Liberation Sans"/>
      </rPr>
      <t>28Кр</t>
    </r>
  </si>
  <si>
    <t>ИКР23</t>
  </si>
  <si>
    <t>15 КР</t>
  </si>
  <si>
    <t>7 ИКР</t>
  </si>
  <si>
    <t>3Кр</t>
  </si>
  <si>
    <t>15Кр</t>
  </si>
  <si>
    <t>13 ИТ</t>
  </si>
  <si>
    <t>17, контр.нормативы</t>
  </si>
  <si>
    <t>11 (9-23) класс</t>
  </si>
  <si>
    <t>19 контр.сочин</t>
  </si>
  <si>
    <t>22 статград</t>
  </si>
  <si>
    <t>диктант 20,21</t>
  </si>
  <si>
    <t>диктант, 16,17</t>
  </si>
  <si>
    <t>8 пробник ис</t>
  </si>
  <si>
    <t>25,29 письмо, говорение</t>
  </si>
  <si>
    <t>2 письмо, говорение</t>
  </si>
  <si>
    <t>21,25,28 письмо, говорение</t>
  </si>
  <si>
    <t>25,26 письмо, говорение</t>
  </si>
  <si>
    <t>21,22,28 письмо, говорение</t>
  </si>
  <si>
    <t>входной контроль 17.09</t>
  </si>
  <si>
    <t>Промежуточный контроль 17.12               19 Статград</t>
  </si>
  <si>
    <t>Итоговый контроль 22.04</t>
  </si>
  <si>
    <t>входной контроль 18.09</t>
  </si>
  <si>
    <t xml:space="preserve">Промежуточный контроль 18.12 </t>
  </si>
  <si>
    <t>Итоговый контроль 23.04</t>
  </si>
  <si>
    <t>12 Входная к.р.</t>
  </si>
  <si>
    <t>26 Рейтинг</t>
  </si>
  <si>
    <t>12.09.2024 входной контроль</t>
  </si>
  <si>
    <t>9 Входной контроль, 23 К/Р</t>
  </si>
  <si>
    <r>
      <rPr>
        <sz val="10"/>
        <color indexed="2"/>
        <rFont val="Liberation Sans"/>
      </rPr>
      <t xml:space="preserve">03 Статград, </t>
    </r>
    <r>
      <rPr>
        <sz val="10"/>
        <rFont val="Liberation Sans"/>
      </rPr>
      <t>19 К/Р</t>
    </r>
  </si>
  <si>
    <t>24 сдача нормативов</t>
  </si>
  <si>
    <t>11 (10-23) класс</t>
  </si>
  <si>
    <t>19 КР по аудированию, 20 КР по чтению, 21 КР по письму, 26 КР по говорению</t>
  </si>
  <si>
    <t>23,25,30 письмо, говорение</t>
  </si>
  <si>
    <t>18 КР по аудированию, 19 КР по чтению, 20 КР по письму, 25 КР по говорению</t>
  </si>
  <si>
    <t>22,25,29 письмо, говорение</t>
  </si>
  <si>
    <t>20 Входная к.р.</t>
  </si>
  <si>
    <t>17 Статград,    промежуточный контроль 13.12</t>
  </si>
  <si>
    <t>Итоговый контроль 25.04</t>
  </si>
  <si>
    <t>10. 09.2024 входной контроль</t>
  </si>
  <si>
    <t>14.05.2025 итоговый контроль</t>
  </si>
  <si>
    <t>17.05.2025 итоговый контроль</t>
  </si>
  <si>
    <t>ТТ</t>
  </si>
  <si>
    <t>Тематическое тестирование</t>
  </si>
  <si>
    <t>ИК</t>
  </si>
  <si>
    <t xml:space="preserve"> Итоговый контроль</t>
  </si>
  <si>
    <t>ВПР</t>
  </si>
  <si>
    <t>Всероссийская контрольная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</si>
</sst>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theme="1"/>
      <name val="Liberation Sans"/>
    </font>
    <font>
      <b/>
      <sz val="11"/>
      <color rgb="FFFA7D00"/>
      <name val="Calibri"/>
      <scheme val="minor"/>
    </font>
    <font>
      <sz val="11"/>
      <color rgb="FF3F3F76"/>
      <name val="Calibri"/>
      <scheme val="minor"/>
    </font>
    <font>
      <b/>
      <sz val="11"/>
      <name val="Times New Roman"/>
    </font>
    <font>
      <b/>
      <sz val="10"/>
      <color indexed="2"/>
      <name val="Times New Roman"/>
    </font>
    <font>
      <b/>
      <sz val="10"/>
      <color indexed="2"/>
      <name val="Liberation Sans"/>
    </font>
    <font>
      <sz val="10"/>
      <name val="Arial"/>
    </font>
    <font>
      <sz val="10"/>
      <name val="Liberation Sans"/>
    </font>
    <font>
      <b/>
      <sz val="10"/>
      <color theme="1"/>
      <name val="Liberation Sans"/>
    </font>
    <font>
      <sz val="10"/>
      <color indexed="2"/>
      <name val="Liberation Sans"/>
    </font>
    <font>
      <sz val="11"/>
      <name val="Times New Roman"/>
    </font>
    <font>
      <sz val="11"/>
      <color theme="1"/>
      <name val="Tibetan Machine Uni"/>
    </font>
    <font>
      <sz val="10"/>
      <color rgb="FF3F3F76"/>
      <name val="Calibri"/>
      <scheme val="minor"/>
    </font>
    <font>
      <sz val="10"/>
      <color theme="1"/>
      <name val="Liberation Mono"/>
    </font>
    <font>
      <sz val="8"/>
      <color theme="1"/>
      <name val="Liberation Sans"/>
    </font>
    <font>
      <sz val="6"/>
      <color theme="1"/>
      <name val="Liberation Sans"/>
    </font>
    <font>
      <b/>
      <sz val="11"/>
      <color indexed="2"/>
      <name val="Times New Roman"/>
    </font>
    <font>
      <sz val="11"/>
      <name val="Calibri"/>
      <scheme val="minor"/>
    </font>
    <font>
      <b/>
      <sz val="10"/>
      <color rgb="FFFF0000"/>
      <name val="Liberation Sans"/>
      <charset val="204"/>
    </font>
    <font>
      <b/>
      <sz val="10"/>
      <color theme="1"/>
      <name val="Liberation Sans"/>
      <charset val="204"/>
    </font>
    <font>
      <b/>
      <sz val="10"/>
      <color indexed="2"/>
      <name val="Liberation Sans"/>
      <charset val="204"/>
    </font>
    <font>
      <u/>
      <sz val="10"/>
      <color theme="1"/>
      <name val="Liberation Sans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</fills>
  <borders count="17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rgb="FFCCCCCC"/>
      </top>
      <bottom style="medium">
        <color auto="1"/>
      </bottom>
      <diagonal/>
    </border>
    <border>
      <left/>
      <right style="thin">
        <color rgb="FFCCCCCC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/>
      <top style="thin">
        <color rgb="FFCCCCCC"/>
      </top>
      <bottom style="medium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medium">
        <color auto="1"/>
      </left>
      <right style="thin">
        <color theme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CCCCC"/>
      </top>
      <bottom style="thick">
        <color auto="1"/>
      </bottom>
      <diagonal/>
    </border>
    <border>
      <left style="thick">
        <color auto="1"/>
      </left>
      <right style="thin">
        <color theme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/>
      <right style="thick">
        <color auto="1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 style="thin">
        <color theme="1"/>
      </right>
      <top style="thin">
        <color rgb="FFCCCCCC"/>
      </top>
      <bottom style="thick">
        <color auto="1"/>
      </bottom>
      <diagonal/>
    </border>
    <border>
      <left/>
      <right style="thick">
        <color auto="1"/>
      </right>
      <top style="thin">
        <color rgb="FFCCCCCC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theme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theme="1"/>
      </bottom>
      <diagonal/>
    </border>
    <border>
      <left style="thick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n">
        <color auto="1"/>
      </left>
      <right/>
      <top style="thin">
        <color rgb="FFCCCCCC"/>
      </top>
      <bottom style="thin">
        <color rgb="FFCCCCCC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n">
        <color auto="1"/>
      </left>
      <right/>
      <top style="thin">
        <color rgb="FFCCCCCC"/>
      </top>
      <bottom style="thick">
        <color auto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thin">
        <color auto="1"/>
      </left>
      <right/>
      <top/>
      <bottom style="thick">
        <color theme="1"/>
      </bottom>
      <diagonal/>
    </border>
    <border>
      <left/>
      <right style="thin">
        <color theme="1"/>
      </right>
      <top style="thick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/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ck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/>
      <bottom style="thick">
        <color auto="1"/>
      </bottom>
      <diagonal/>
    </border>
    <border>
      <left style="thin">
        <color theme="1"/>
      </left>
      <right/>
      <top/>
      <bottom style="thick">
        <color auto="1"/>
      </bottom>
      <diagonal/>
    </border>
    <border>
      <left style="thick">
        <color theme="1"/>
      </left>
      <right style="thick">
        <color theme="1"/>
      </right>
      <top/>
      <bottom style="medium">
        <color auto="1"/>
      </bottom>
      <diagonal/>
    </border>
    <border>
      <left style="medium">
        <color auto="1"/>
      </left>
      <right style="thin">
        <color theme="1"/>
      </right>
      <top style="thick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theme="1"/>
      </right>
      <top style="thin">
        <color rgb="FFCCCCCC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1"/>
      </left>
      <right style="thick">
        <color theme="1"/>
      </right>
      <top style="thin">
        <color rgb="FFCCCCCC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ck">
        <color theme="1"/>
      </left>
      <right style="thick">
        <color theme="1"/>
      </right>
      <top style="medium">
        <color auto="1"/>
      </top>
      <bottom style="medium">
        <color auto="1"/>
      </bottom>
      <diagonal/>
    </border>
    <border>
      <left style="thick">
        <color theme="1"/>
      </left>
      <right style="thick">
        <color theme="1"/>
      </right>
      <top style="medium">
        <color auto="1"/>
      </top>
      <bottom/>
      <diagonal/>
    </border>
    <border>
      <left style="thick">
        <color theme="1"/>
      </left>
      <right style="thick">
        <color theme="1"/>
      </right>
      <top style="thin">
        <color rgb="FFCCCCCC"/>
      </top>
      <bottom style="thin">
        <color rgb="FFCCCCCC"/>
      </bottom>
      <diagonal/>
    </border>
    <border>
      <left style="thick">
        <color theme="1"/>
      </left>
      <right style="thick">
        <color theme="1"/>
      </right>
      <top style="thin">
        <color rgb="FFCCCCCC"/>
      </top>
      <bottom style="thick">
        <color auto="1"/>
      </bottom>
      <diagonal/>
    </border>
    <border>
      <left/>
      <right style="thick">
        <color theme="1"/>
      </right>
      <top style="thick">
        <color auto="1"/>
      </top>
      <bottom/>
      <diagonal/>
    </border>
    <border>
      <left/>
      <right style="thick">
        <color theme="1"/>
      </right>
      <top style="thin">
        <color rgb="FFCCCCCC"/>
      </top>
      <bottom style="thin">
        <color rgb="FFCCCCCC"/>
      </bottom>
      <diagonal/>
    </border>
    <border>
      <left/>
      <right style="thick">
        <color theme="1"/>
      </right>
      <top style="thin">
        <color rgb="FFCCCCCC"/>
      </top>
      <bottom style="thick">
        <color auto="1"/>
      </bottom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thick">
        <color auto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 style="thin">
        <color auto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auto="1"/>
      </bottom>
      <diagonal/>
    </border>
    <border>
      <left/>
      <right style="thick">
        <color auto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CCCCCC"/>
      </top>
      <bottom/>
      <diagonal/>
    </border>
    <border>
      <left style="thin">
        <color theme="1"/>
      </left>
      <right style="thin">
        <color theme="1"/>
      </right>
      <top style="thick">
        <color auto="1"/>
      </top>
      <bottom/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/>
      <right style="thick">
        <color auto="1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 style="thick">
        <color theme="1"/>
      </left>
      <right/>
      <top style="thin">
        <color rgb="FFCCCCCC"/>
      </top>
      <bottom style="thin">
        <color rgb="FFCCCCCC"/>
      </bottom>
      <diagonal/>
    </border>
    <border>
      <left style="thick">
        <color theme="1"/>
      </left>
      <right/>
      <top style="thin">
        <color rgb="FFCCCCCC"/>
      </top>
      <bottom style="medium">
        <color auto="1"/>
      </bottom>
      <diagonal/>
    </border>
    <border>
      <left style="thick">
        <color theme="1"/>
      </left>
      <right/>
      <top style="medium">
        <color auto="1"/>
      </top>
      <bottom/>
      <diagonal/>
    </border>
    <border>
      <left style="thick">
        <color theme="1"/>
      </left>
      <right/>
      <top style="thin">
        <color rgb="FFCCCCCC"/>
      </top>
      <bottom style="thick">
        <color auto="1"/>
      </bottom>
      <diagonal/>
    </border>
    <border>
      <left style="thick">
        <color theme="1"/>
      </left>
      <right/>
      <top style="thick">
        <color auto="1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ck">
        <color theme="1"/>
      </left>
      <right/>
      <top style="thin">
        <color rgb="FFCCCCCC"/>
      </top>
      <bottom/>
      <diagonal/>
    </border>
    <border>
      <left/>
      <right/>
      <top/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theme="1"/>
      </top>
      <bottom/>
      <diagonal/>
    </border>
    <border>
      <left/>
      <right style="thick">
        <color auto="1"/>
      </right>
      <top style="thick">
        <color theme="1"/>
      </top>
      <bottom style="thick">
        <color theme="1"/>
      </bottom>
      <diagonal/>
    </border>
    <border>
      <left/>
      <right style="medium">
        <color auto="1"/>
      </right>
      <top style="thick">
        <color theme="1"/>
      </top>
      <bottom style="thick">
        <color theme="1"/>
      </bottom>
      <diagonal/>
    </border>
    <border>
      <left/>
      <right style="medium">
        <color auto="1"/>
      </right>
      <top style="thick">
        <color theme="1"/>
      </top>
      <bottom style="medium">
        <color auto="1"/>
      </bottom>
      <diagonal/>
    </border>
    <border>
      <left/>
      <right style="thick">
        <color auto="1"/>
      </right>
      <top style="thick">
        <color theme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theme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rgb="FFCCCCCC"/>
      </top>
      <bottom/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auto="1"/>
      </left>
      <right style="thick">
        <color theme="1"/>
      </right>
      <top/>
      <bottom style="thick">
        <color indexed="64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theme="1"/>
      </right>
      <top style="medium">
        <color auto="1"/>
      </top>
      <bottom/>
      <diagonal/>
    </border>
    <border>
      <left style="thin">
        <color auto="1"/>
      </left>
      <right style="thick">
        <color theme="1"/>
      </right>
      <top/>
      <bottom/>
      <diagonal/>
    </border>
    <border>
      <left/>
      <right style="medium">
        <color auto="1"/>
      </right>
      <top/>
      <bottom style="thick">
        <color indexed="64"/>
      </bottom>
      <diagonal/>
    </border>
  </borders>
  <cellStyleXfs count="3">
    <xf numFmtId="0" fontId="0" fillId="0" borderId="0"/>
    <xf numFmtId="0" fontId="1" fillId="2" borderId="1" applyNumberFormat="0"/>
    <xf numFmtId="0" fontId="2" fillId="3" borderId="1" applyNumberFormat="0"/>
  </cellStyleXfs>
  <cellXfs count="53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5" fillId="5" borderId="9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5" borderId="14" xfId="0" applyFill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6" borderId="0" xfId="0" applyFont="1" applyFill="1" applyAlignment="1">
      <alignment horizontal="center" wrapText="1"/>
    </xf>
    <xf numFmtId="0" fontId="7" fillId="6" borderId="19" xfId="0" applyFont="1" applyFill="1" applyBorder="1" applyAlignment="1">
      <alignment horizontal="left" wrapText="1"/>
    </xf>
    <xf numFmtId="0" fontId="3" fillId="6" borderId="0" xfId="0" applyFont="1" applyFill="1" applyAlignment="1">
      <alignment horizontal="left" wrapText="1"/>
    </xf>
    <xf numFmtId="0" fontId="0" fillId="6" borderId="19" xfId="0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20" xfId="0" applyFill="1" applyBorder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0" fillId="7" borderId="26" xfId="0" applyFill="1" applyBorder="1" applyAlignment="1">
      <alignment horizontal="left" wrapText="1"/>
    </xf>
    <xf numFmtId="0" fontId="0" fillId="7" borderId="20" xfId="0" applyFill="1" applyBorder="1" applyAlignment="1">
      <alignment horizontal="left" wrapText="1"/>
    </xf>
    <xf numFmtId="0" fontId="0" fillId="7" borderId="27" xfId="0" applyFill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0" fillId="5" borderId="31" xfId="0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0" fillId="7" borderId="0" xfId="0" applyFill="1" applyAlignment="1">
      <alignment horizontal="left" wrapText="1"/>
    </xf>
    <xf numFmtId="0" fontId="5" fillId="5" borderId="31" xfId="0" applyFont="1" applyFill="1" applyBorder="1" applyAlignment="1">
      <alignment horizontal="left" wrapText="1"/>
    </xf>
    <xf numFmtId="16" fontId="5" fillId="5" borderId="31" xfId="0" applyNumberFormat="1" applyFont="1" applyFill="1" applyBorder="1" applyAlignment="1">
      <alignment horizontal="left" wrapText="1"/>
    </xf>
    <xf numFmtId="0" fontId="9" fillId="7" borderId="26" xfId="0" applyFont="1" applyFill="1" applyBorder="1" applyAlignment="1">
      <alignment horizontal="left" wrapText="1"/>
    </xf>
    <xf numFmtId="16" fontId="0" fillId="7" borderId="14" xfId="0" applyNumberFormat="1" applyFill="1" applyBorder="1" applyAlignment="1">
      <alignment horizontal="left" wrapText="1"/>
    </xf>
    <xf numFmtId="14" fontId="0" fillId="7" borderId="14" xfId="0" applyNumberFormat="1" applyFill="1" applyBorder="1" applyAlignment="1">
      <alignment horizontal="left" wrapText="1"/>
    </xf>
    <xf numFmtId="14" fontId="0" fillId="7" borderId="26" xfId="0" applyNumberFormat="1" applyFill="1" applyBorder="1" applyAlignment="1">
      <alignment horizontal="left" wrapText="1"/>
    </xf>
    <xf numFmtId="0" fontId="0" fillId="7" borderId="57" xfId="0" applyFill="1" applyBorder="1" applyAlignment="1">
      <alignment horizontal="left" wrapText="1"/>
    </xf>
    <xf numFmtId="0" fontId="0" fillId="5" borderId="61" xfId="0" applyFill="1" applyBorder="1" applyAlignment="1">
      <alignment horizontal="left" wrapText="1"/>
    </xf>
    <xf numFmtId="0" fontId="5" fillId="5" borderId="62" xfId="0" applyFont="1" applyFill="1" applyBorder="1" applyAlignment="1">
      <alignment horizontal="left" wrapText="1"/>
    </xf>
    <xf numFmtId="0" fontId="3" fillId="0" borderId="67" xfId="0" applyFont="1" applyBorder="1" applyAlignment="1">
      <alignment horizontal="left" wrapText="1"/>
    </xf>
    <xf numFmtId="0" fontId="0" fillId="5" borderId="68" xfId="0" applyFill="1" applyBorder="1" applyAlignment="1">
      <alignment horizontal="left" wrapText="1"/>
    </xf>
    <xf numFmtId="0" fontId="0" fillId="5" borderId="69" xfId="0" applyFill="1" applyBorder="1" applyAlignment="1">
      <alignment horizontal="left" wrapText="1"/>
    </xf>
    <xf numFmtId="0" fontId="0" fillId="5" borderId="70" xfId="0" applyFill="1" applyBorder="1" applyAlignment="1">
      <alignment horizontal="left" wrapText="1"/>
    </xf>
    <xf numFmtId="0" fontId="0" fillId="7" borderId="73" xfId="0" applyFill="1" applyBorder="1" applyAlignment="1">
      <alignment horizontal="left" wrapText="1"/>
    </xf>
    <xf numFmtId="0" fontId="0" fillId="7" borderId="74" xfId="0" applyFill="1" applyBorder="1" applyAlignment="1">
      <alignment horizontal="left" wrapText="1"/>
    </xf>
    <xf numFmtId="0" fontId="8" fillId="7" borderId="0" xfId="0" applyFont="1" applyFill="1" applyAlignment="1">
      <alignment horizontal="left" wrapText="1"/>
    </xf>
    <xf numFmtId="0" fontId="0" fillId="5" borderId="31" xfId="0" applyFill="1" applyBorder="1"/>
    <xf numFmtId="0" fontId="0" fillId="5" borderId="9" xfId="0" applyFill="1" applyBorder="1"/>
    <xf numFmtId="0" fontId="0" fillId="5" borderId="14" xfId="0" applyFill="1" applyBorder="1"/>
    <xf numFmtId="0" fontId="0" fillId="5" borderId="27" xfId="0" applyFill="1" applyBorder="1"/>
    <xf numFmtId="0" fontId="0" fillId="7" borderId="26" xfId="0" applyFill="1" applyBorder="1" applyAlignment="1">
      <alignment wrapText="1"/>
    </xf>
    <xf numFmtId="0" fontId="0" fillId="7" borderId="82" xfId="0" applyFill="1" applyBorder="1" applyAlignment="1">
      <alignment wrapText="1"/>
    </xf>
    <xf numFmtId="0" fontId="0" fillId="7" borderId="68" xfId="0" applyFill="1" applyBorder="1"/>
    <xf numFmtId="0" fontId="0" fillId="7" borderId="25" xfId="0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6" borderId="20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left" wrapText="1"/>
    </xf>
    <xf numFmtId="0" fontId="5" fillId="0" borderId="85" xfId="0" applyFont="1" applyBorder="1" applyAlignment="1">
      <alignment horizontal="left" wrapText="1"/>
    </xf>
    <xf numFmtId="16" fontId="0" fillId="6" borderId="26" xfId="0" applyNumberFormat="1" applyFill="1" applyBorder="1" applyAlignment="1">
      <alignment horizontal="left" wrapText="1"/>
    </xf>
    <xf numFmtId="0" fontId="0" fillId="6" borderId="26" xfId="0" applyFill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7" borderId="42" xfId="0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86" xfId="0" applyBorder="1" applyAlignment="1">
      <alignment horizontal="left" wrapText="1"/>
    </xf>
    <xf numFmtId="0" fontId="5" fillId="0" borderId="86" xfId="0" applyFont="1" applyBorder="1" applyAlignment="1">
      <alignment horizontal="left" wrapText="1"/>
    </xf>
    <xf numFmtId="16" fontId="5" fillId="0" borderId="31" xfId="0" applyNumberFormat="1" applyFont="1" applyBorder="1" applyAlignment="1">
      <alignment horizontal="left" wrapText="1"/>
    </xf>
    <xf numFmtId="0" fontId="9" fillId="6" borderId="0" xfId="0" applyFont="1" applyFill="1" applyAlignment="1">
      <alignment horizontal="left" wrapText="1"/>
    </xf>
    <xf numFmtId="0" fontId="0" fillId="6" borderId="27" xfId="0" applyFill="1" applyBorder="1" applyAlignment="1">
      <alignment horizontal="left" wrapText="1"/>
    </xf>
    <xf numFmtId="0" fontId="9" fillId="6" borderId="27" xfId="0" applyFont="1" applyFill="1" applyBorder="1" applyAlignment="1">
      <alignment horizontal="left" wrapText="1"/>
    </xf>
    <xf numFmtId="16" fontId="0" fillId="7" borderId="0" xfId="0" applyNumberFormat="1" applyFill="1" applyAlignment="1">
      <alignment horizontal="left" wrapText="1"/>
    </xf>
    <xf numFmtId="14" fontId="0" fillId="6" borderId="26" xfId="0" applyNumberFormat="1" applyFill="1" applyBorder="1" applyAlignment="1">
      <alignment horizontal="left" wrapText="1"/>
    </xf>
    <xf numFmtId="0" fontId="0" fillId="5" borderId="57" xfId="0" applyFill="1" applyBorder="1" applyAlignment="1">
      <alignment horizontal="left" wrapText="1"/>
    </xf>
    <xf numFmtId="0" fontId="0" fillId="5" borderId="27" xfId="0" applyFill="1" applyBorder="1" applyAlignment="1">
      <alignment horizontal="left" wrapText="1"/>
    </xf>
    <xf numFmtId="0" fontId="0" fillId="6" borderId="73" xfId="0" applyFill="1" applyBorder="1" applyAlignment="1">
      <alignment horizontal="left" wrapText="1"/>
    </xf>
    <xf numFmtId="0" fontId="0" fillId="6" borderId="74" xfId="0" applyFill="1" applyBorder="1" applyAlignment="1">
      <alignment horizontal="left" wrapText="1"/>
    </xf>
    <xf numFmtId="0" fontId="0" fillId="0" borderId="31" xfId="0" applyBorder="1"/>
    <xf numFmtId="0" fontId="0" fillId="0" borderId="9" xfId="0" applyBorder="1"/>
    <xf numFmtId="0" fontId="0" fillId="0" borderId="14" xfId="0" applyBorder="1"/>
    <xf numFmtId="0" fontId="0" fillId="5" borderId="0" xfId="0" applyFill="1" applyAlignment="1">
      <alignment wrapText="1"/>
    </xf>
    <xf numFmtId="0" fontId="0" fillId="5" borderId="26" xfId="0" applyFill="1" applyBorder="1" applyAlignment="1">
      <alignment wrapText="1"/>
    </xf>
    <xf numFmtId="0" fontId="0" fillId="0" borderId="0" xfId="0"/>
    <xf numFmtId="0" fontId="4" fillId="4" borderId="89" xfId="0" applyFont="1" applyFill="1" applyBorder="1" applyAlignment="1">
      <alignment horizontal="left" wrapText="1"/>
    </xf>
    <xf numFmtId="0" fontId="10" fillId="6" borderId="20" xfId="0" applyFont="1" applyFill="1" applyBorder="1" applyAlignment="1">
      <alignment horizontal="center" wrapText="1"/>
    </xf>
    <xf numFmtId="0" fontId="7" fillId="6" borderId="0" xfId="0" applyFont="1" applyFill="1" applyAlignment="1">
      <alignment horizontal="left" wrapText="1"/>
    </xf>
    <xf numFmtId="0" fontId="10" fillId="6" borderId="20" xfId="0" applyFont="1" applyFill="1" applyBorder="1" applyAlignment="1">
      <alignment horizontal="left" wrapText="1"/>
    </xf>
    <xf numFmtId="0" fontId="0" fillId="5" borderId="100" xfId="0" applyFill="1" applyBorder="1" applyAlignment="1">
      <alignment horizontal="left" wrapText="1"/>
    </xf>
    <xf numFmtId="0" fontId="0" fillId="5" borderId="19" xfId="0" applyFill="1" applyBorder="1" applyAlignment="1">
      <alignment horizontal="left" wrapText="1"/>
    </xf>
    <xf numFmtId="0" fontId="0" fillId="5" borderId="54" xfId="0" applyFill="1" applyBorder="1" applyAlignment="1">
      <alignment horizontal="left" wrapText="1"/>
    </xf>
    <xf numFmtId="0" fontId="8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wrapText="1"/>
    </xf>
    <xf numFmtId="16" fontId="0" fillId="6" borderId="0" xfId="0" applyNumberFormat="1" applyFill="1" applyAlignment="1">
      <alignment horizontal="left" wrapText="1"/>
    </xf>
    <xf numFmtId="16" fontId="7" fillId="6" borderId="0" xfId="0" applyNumberFormat="1" applyFont="1" applyFill="1" applyAlignment="1">
      <alignment horizontal="left" wrapText="1"/>
    </xf>
    <xf numFmtId="0" fontId="0" fillId="6" borderId="57" xfId="0" applyFill="1" applyBorder="1" applyAlignment="1">
      <alignment horizontal="left" wrapText="1"/>
    </xf>
    <xf numFmtId="16" fontId="0" fillId="6" borderId="26" xfId="0" applyNumberFormat="1" applyFill="1" applyBorder="1" applyAlignment="1">
      <alignment horizontal="left" wrapText="1"/>
    </xf>
    <xf numFmtId="16" fontId="9" fillId="6" borderId="19" xfId="0" applyNumberFormat="1" applyFont="1" applyFill="1" applyBorder="1" applyAlignment="1">
      <alignment horizontal="left" wrapText="1"/>
    </xf>
    <xf numFmtId="0" fontId="0" fillId="7" borderId="0" xfId="0" applyFill="1" applyAlignment="1">
      <alignment wrapText="1"/>
    </xf>
    <xf numFmtId="0" fontId="0" fillId="7" borderId="68" xfId="0" applyFill="1" applyBorder="1"/>
    <xf numFmtId="0" fontId="0" fillId="6" borderId="109" xfId="0" applyFill="1" applyBorder="1" applyAlignment="1">
      <alignment horizontal="left" wrapText="1"/>
    </xf>
    <xf numFmtId="0" fontId="0" fillId="5" borderId="86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6" borderId="100" xfId="0" applyFill="1" applyBorder="1" applyAlignment="1">
      <alignment horizontal="left" wrapText="1"/>
    </xf>
    <xf numFmtId="0" fontId="0" fillId="6" borderId="54" xfId="0" applyFill="1" applyBorder="1" applyAlignment="1">
      <alignment horizontal="left" wrapText="1"/>
    </xf>
    <xf numFmtId="0" fontId="0" fillId="5" borderId="82" xfId="0" applyFill="1" applyBorder="1" applyAlignment="1">
      <alignment wrapText="1"/>
    </xf>
    <xf numFmtId="0" fontId="0" fillId="0" borderId="68" xfId="0" applyBorder="1"/>
    <xf numFmtId="0" fontId="0" fillId="5" borderId="25" xfId="0" applyFill="1" applyBorder="1" applyAlignment="1">
      <alignment wrapText="1"/>
    </xf>
    <xf numFmtId="49" fontId="0" fillId="6" borderId="0" xfId="0" applyNumberFormat="1" applyFill="1" applyAlignment="1">
      <alignment horizontal="left" wrapText="1"/>
    </xf>
    <xf numFmtId="0" fontId="12" fillId="7" borderId="1" xfId="2" applyFont="1" applyFill="1" applyBorder="1" applyAlignment="1">
      <alignment horizontal="left"/>
    </xf>
    <xf numFmtId="0" fontId="3" fillId="0" borderId="114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0" fillId="0" borderId="85" xfId="0" applyBorder="1" applyAlignment="1">
      <alignment horizontal="left" wrapText="1"/>
    </xf>
    <xf numFmtId="0" fontId="13" fillId="6" borderId="20" xfId="0" applyFont="1" applyFill="1" applyBorder="1" applyAlignment="1">
      <alignment horizontal="left" wrapText="1"/>
    </xf>
    <xf numFmtId="0" fontId="0" fillId="6" borderId="116" xfId="0" applyFill="1" applyBorder="1" applyAlignment="1">
      <alignment horizontal="left" wrapText="1"/>
    </xf>
    <xf numFmtId="0" fontId="0" fillId="0" borderId="117" xfId="0" applyBorder="1" applyAlignment="1">
      <alignment horizontal="left" wrapText="1"/>
    </xf>
    <xf numFmtId="0" fontId="0" fillId="7" borderId="117" xfId="0" applyFill="1" applyBorder="1" applyAlignment="1">
      <alignment horizontal="left" wrapText="1"/>
    </xf>
    <xf numFmtId="16" fontId="5" fillId="0" borderId="118" xfId="0" applyNumberFormat="1" applyFont="1" applyBorder="1" applyAlignment="1">
      <alignment horizontal="left" wrapText="1"/>
    </xf>
    <xf numFmtId="0" fontId="0" fillId="6" borderId="82" xfId="0" applyFill="1" applyBorder="1" applyAlignment="1">
      <alignment horizontal="left" wrapText="1"/>
    </xf>
    <xf numFmtId="0" fontId="0" fillId="5" borderId="117" xfId="0" applyFill="1" applyBorder="1" applyAlignment="1">
      <alignment horizontal="left" wrapText="1"/>
    </xf>
    <xf numFmtId="0" fontId="0" fillId="5" borderId="118" xfId="0" applyFill="1" applyBorder="1" applyAlignment="1">
      <alignment horizontal="left" wrapText="1"/>
    </xf>
    <xf numFmtId="0" fontId="0" fillId="7" borderId="68" xfId="0" applyFill="1" applyBorder="1" applyAlignment="1">
      <alignment horizontal="left" wrapText="1"/>
    </xf>
    <xf numFmtId="0" fontId="0" fillId="7" borderId="119" xfId="0" applyFill="1" applyBorder="1" applyAlignment="1">
      <alignment horizontal="left" wrapText="1"/>
    </xf>
    <xf numFmtId="0" fontId="0" fillId="7" borderId="0" xfId="0" applyFill="1"/>
    <xf numFmtId="0" fontId="0" fillId="6" borderId="84" xfId="0" applyFill="1" applyBorder="1" applyAlignment="1">
      <alignment horizontal="left" wrapText="1"/>
    </xf>
    <xf numFmtId="0" fontId="0" fillId="6" borderId="68" xfId="0" applyFill="1" applyBorder="1" applyAlignment="1">
      <alignment horizontal="left" wrapText="1"/>
    </xf>
    <xf numFmtId="0" fontId="0" fillId="0" borderId="118" xfId="0" applyBorder="1" applyAlignment="1">
      <alignment horizontal="left" wrapText="1"/>
    </xf>
    <xf numFmtId="0" fontId="5" fillId="5" borderId="118" xfId="0" applyFont="1" applyFill="1" applyBorder="1" applyAlignment="1">
      <alignment horizontal="left" wrapText="1"/>
    </xf>
    <xf numFmtId="0" fontId="5" fillId="5" borderId="120" xfId="0" applyFont="1" applyFill="1" applyBorder="1" applyAlignment="1">
      <alignment horizontal="left" wrapText="1"/>
    </xf>
    <xf numFmtId="0" fontId="3" fillId="0" borderId="121" xfId="0" applyFont="1" applyBorder="1" applyAlignment="1">
      <alignment horizontal="left" wrapText="1"/>
    </xf>
    <xf numFmtId="0" fontId="3" fillId="0" borderId="122" xfId="0" applyFont="1" applyBorder="1" applyAlignment="1">
      <alignment horizontal="left" wrapText="1"/>
    </xf>
    <xf numFmtId="0" fontId="0" fillId="6" borderId="123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3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17" xfId="0" applyBorder="1" applyAlignment="1">
      <alignment wrapText="1"/>
    </xf>
    <xf numFmtId="0" fontId="0" fillId="0" borderId="86" xfId="0" applyBorder="1"/>
    <xf numFmtId="0" fontId="0" fillId="0" borderId="124" xfId="0" applyBorder="1"/>
    <xf numFmtId="0" fontId="0" fillId="0" borderId="27" xfId="0" applyBorder="1"/>
    <xf numFmtId="0" fontId="0" fillId="0" borderId="117" xfId="0" applyBorder="1"/>
    <xf numFmtId="0" fontId="0" fillId="0" borderId="13" xfId="0" applyBorder="1" applyAlignment="1">
      <alignment horizontal="left" wrapText="1"/>
    </xf>
    <xf numFmtId="0" fontId="0" fillId="5" borderId="30" xfId="0" applyFill="1" applyBorder="1" applyAlignment="1">
      <alignment horizontal="left" wrapText="1"/>
    </xf>
    <xf numFmtId="0" fontId="0" fillId="6" borderId="25" xfId="0" applyFill="1" applyBorder="1" applyAlignment="1">
      <alignment horizontal="left" wrapText="1"/>
    </xf>
    <xf numFmtId="0" fontId="14" fillId="7" borderId="122" xfId="0" applyFont="1" applyFill="1" applyBorder="1" applyAlignment="1">
      <alignment horizontal="left" wrapText="1"/>
    </xf>
    <xf numFmtId="0" fontId="15" fillId="7" borderId="14" xfId="0" applyFont="1" applyFill="1" applyBorder="1" applyAlignment="1">
      <alignment horizontal="left" wrapText="1"/>
    </xf>
    <xf numFmtId="0" fontId="0" fillId="7" borderId="86" xfId="0" applyFill="1" applyBorder="1" applyAlignment="1">
      <alignment horizontal="left" wrapText="1"/>
    </xf>
    <xf numFmtId="0" fontId="0" fillId="7" borderId="124" xfId="0" applyFill="1" applyBorder="1" applyAlignment="1">
      <alignment horizontal="left" wrapText="1"/>
    </xf>
    <xf numFmtId="0" fontId="14" fillId="6" borderId="26" xfId="0" applyFont="1" applyFill="1" applyBorder="1" applyAlignment="1">
      <alignment horizontal="left" wrapText="1"/>
    </xf>
    <xf numFmtId="0" fontId="15" fillId="6" borderId="27" xfId="0" applyFont="1" applyFill="1" applyBorder="1" applyAlignment="1">
      <alignment horizontal="left" wrapText="1"/>
    </xf>
    <xf numFmtId="0" fontId="5" fillId="0" borderId="124" xfId="0" applyFont="1" applyBorder="1" applyAlignment="1">
      <alignment horizontal="left" wrapText="1"/>
    </xf>
    <xf numFmtId="0" fontId="0" fillId="0" borderId="109" xfId="0" applyBorder="1" applyAlignment="1">
      <alignment horizontal="left" wrapText="1"/>
    </xf>
    <xf numFmtId="0" fontId="0" fillId="0" borderId="133" xfId="0" applyBorder="1" applyAlignment="1">
      <alignment horizontal="left" wrapText="1"/>
    </xf>
    <xf numFmtId="0" fontId="0" fillId="6" borderId="121" xfId="0" applyFill="1" applyBorder="1" applyAlignment="1">
      <alignment horizontal="left" wrapText="1"/>
    </xf>
    <xf numFmtId="0" fontId="0" fillId="6" borderId="108" xfId="0" applyFill="1" applyBorder="1" applyAlignment="1">
      <alignment horizontal="left" wrapText="1"/>
    </xf>
    <xf numFmtId="0" fontId="0" fillId="6" borderId="134" xfId="0" applyFill="1" applyBorder="1" applyAlignment="1">
      <alignment horizontal="left" wrapText="1"/>
    </xf>
    <xf numFmtId="0" fontId="0" fillId="5" borderId="123" xfId="0" applyFill="1" applyBorder="1" applyAlignment="1">
      <alignment horizontal="left" wrapText="1"/>
    </xf>
    <xf numFmtId="0" fontId="7" fillId="6" borderId="26" xfId="0" applyFont="1" applyFill="1" applyBorder="1" applyAlignment="1">
      <alignment horizontal="left" wrapText="1"/>
    </xf>
    <xf numFmtId="0" fontId="0" fillId="6" borderId="135" xfId="0" applyFill="1" applyBorder="1" applyAlignment="1">
      <alignment horizontal="left" wrapText="1"/>
    </xf>
    <xf numFmtId="0" fontId="0" fillId="5" borderId="137" xfId="0" applyFill="1" applyBorder="1" applyAlignment="1">
      <alignment horizontal="left" wrapText="1"/>
    </xf>
    <xf numFmtId="0" fontId="5" fillId="5" borderId="124" xfId="0" applyFont="1" applyFill="1" applyBorder="1" applyAlignment="1">
      <alignment horizontal="left" wrapText="1"/>
    </xf>
    <xf numFmtId="0" fontId="0" fillId="5" borderId="138" xfId="0" applyFill="1" applyBorder="1" applyAlignment="1">
      <alignment horizontal="left" wrapText="1"/>
    </xf>
    <xf numFmtId="0" fontId="0" fillId="5" borderId="139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85" xfId="0" applyBorder="1"/>
    <xf numFmtId="0" fontId="0" fillId="7" borderId="26" xfId="0" applyFill="1" applyBorder="1"/>
    <xf numFmtId="0" fontId="0" fillId="0" borderId="8" xfId="0" applyBorder="1" applyAlignment="1">
      <alignment horizontal="left" wrapText="1"/>
    </xf>
    <xf numFmtId="0" fontId="0" fillId="6" borderId="141" xfId="0" applyFill="1" applyBorder="1" applyAlignment="1">
      <alignment horizontal="left" wrapText="1"/>
    </xf>
    <xf numFmtId="0" fontId="9" fillId="6" borderId="26" xfId="0" applyFont="1" applyFill="1" applyBorder="1" applyAlignment="1">
      <alignment horizontal="left" wrapText="1"/>
    </xf>
    <xf numFmtId="0" fontId="0" fillId="0" borderId="122" xfId="0" applyBorder="1" applyAlignment="1">
      <alignment horizontal="left" wrapText="1"/>
    </xf>
    <xf numFmtId="0" fontId="16" fillId="6" borderId="20" xfId="0" applyFont="1" applyFill="1" applyBorder="1" applyAlignment="1">
      <alignment horizontal="center" wrapText="1"/>
    </xf>
    <xf numFmtId="0" fontId="16" fillId="6" borderId="20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0" fillId="7" borderId="88" xfId="0" applyFill="1" applyBorder="1"/>
    <xf numFmtId="0" fontId="0" fillId="5" borderId="26" xfId="0" applyFill="1" applyBorder="1" applyAlignment="1">
      <alignment horizontal="left" wrapText="1"/>
    </xf>
    <xf numFmtId="0" fontId="9" fillId="6" borderId="19" xfId="0" applyFont="1" applyFill="1" applyBorder="1" applyAlignment="1">
      <alignment horizontal="left" wrapText="1"/>
    </xf>
    <xf numFmtId="0" fontId="8" fillId="6" borderId="26" xfId="0" applyFont="1" applyFill="1" applyBorder="1" applyAlignment="1">
      <alignment horizontal="left" wrapText="1"/>
    </xf>
    <xf numFmtId="0" fontId="0" fillId="0" borderId="26" xfId="0" applyBorder="1"/>
    <xf numFmtId="0" fontId="0" fillId="0" borderId="26" xfId="0" applyBorder="1" applyAlignment="1">
      <alignment wrapText="1"/>
    </xf>
    <xf numFmtId="0" fontId="3" fillId="6" borderId="27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left" wrapText="1"/>
    </xf>
    <xf numFmtId="0" fontId="7" fillId="6" borderId="27" xfId="0" applyFont="1" applyFill="1" applyBorder="1" applyAlignment="1">
      <alignment horizontal="left" wrapText="1"/>
    </xf>
    <xf numFmtId="0" fontId="0" fillId="0" borderId="19" xfId="0" applyBorder="1"/>
    <xf numFmtId="0" fontId="10" fillId="6" borderId="151" xfId="0" applyFont="1" applyFill="1" applyBorder="1" applyAlignment="1">
      <alignment horizontal="center" wrapText="1"/>
    </xf>
    <xf numFmtId="0" fontId="10" fillId="6" borderId="83" xfId="0" applyFont="1" applyFill="1" applyBorder="1" applyAlignment="1">
      <alignment horizontal="left" wrapText="1"/>
    </xf>
    <xf numFmtId="0" fontId="0" fillId="6" borderId="83" xfId="0" applyFill="1" applyBorder="1" applyAlignment="1">
      <alignment horizontal="left" wrapText="1"/>
    </xf>
    <xf numFmtId="0" fontId="3" fillId="6" borderId="14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14" fillId="7" borderId="14" xfId="0" applyFont="1" applyFill="1" applyBorder="1" applyAlignment="1">
      <alignment horizontal="left" wrapText="1"/>
    </xf>
    <xf numFmtId="0" fontId="0" fillId="0" borderId="100" xfId="0" applyBorder="1"/>
    <xf numFmtId="0" fontId="10" fillId="6" borderId="18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left" wrapText="1"/>
    </xf>
    <xf numFmtId="0" fontId="9" fillId="6" borderId="14" xfId="0" applyFont="1" applyFill="1" applyBorder="1" applyAlignment="1">
      <alignment horizontal="left" wrapText="1"/>
    </xf>
    <xf numFmtId="16" fontId="5" fillId="0" borderId="0" xfId="0" applyNumberFormat="1" applyFont="1" applyAlignment="1">
      <alignment horizontal="left" wrapText="1"/>
    </xf>
    <xf numFmtId="0" fontId="0" fillId="7" borderId="100" xfId="0" applyFill="1" applyBorder="1"/>
    <xf numFmtId="0" fontId="0" fillId="7" borderId="19" xfId="0" applyFill="1" applyBorder="1"/>
    <xf numFmtId="0" fontId="7" fillId="6" borderId="100" xfId="0" applyFont="1" applyFill="1" applyBorder="1" applyAlignment="1">
      <alignment horizontal="left" wrapText="1"/>
    </xf>
    <xf numFmtId="0" fontId="7" fillId="6" borderId="54" xfId="0" applyFont="1" applyFill="1" applyBorder="1" applyAlignment="1">
      <alignment horizontal="left" wrapText="1"/>
    </xf>
    <xf numFmtId="0" fontId="3" fillId="6" borderId="1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wrapText="1"/>
    </xf>
    <xf numFmtId="0" fontId="17" fillId="2" borderId="158" xfId="1" applyFont="1" applyFill="1" applyBorder="1" applyAlignment="1">
      <alignment horizontal="center" wrapText="1"/>
    </xf>
    <xf numFmtId="0" fontId="17" fillId="2" borderId="1" xfId="1" applyFont="1" applyFill="1" applyBorder="1" applyAlignment="1">
      <alignment horizontal="left" wrapText="1"/>
    </xf>
    <xf numFmtId="0" fontId="17" fillId="2" borderId="158" xfId="1" applyFont="1" applyFill="1" applyBorder="1" applyAlignment="1">
      <alignment horizontal="left" wrapText="1"/>
    </xf>
    <xf numFmtId="0" fontId="0" fillId="0" borderId="19" xfId="0" applyBorder="1" applyAlignment="1">
      <alignment wrapText="1"/>
    </xf>
    <xf numFmtId="0" fontId="0" fillId="5" borderId="160" xfId="0" applyFill="1" applyBorder="1" applyAlignment="1">
      <alignment horizontal="left" wrapText="1"/>
    </xf>
    <xf numFmtId="0" fontId="0" fillId="5" borderId="161" xfId="0" applyFill="1" applyBorder="1" applyAlignment="1">
      <alignment horizontal="left" wrapText="1"/>
    </xf>
    <xf numFmtId="0" fontId="0" fillId="5" borderId="162" xfId="0" applyFill="1" applyBorder="1" applyAlignment="1">
      <alignment horizontal="left" wrapText="1"/>
    </xf>
    <xf numFmtId="0" fontId="0" fillId="6" borderId="163" xfId="0" applyFill="1" applyBorder="1" applyAlignment="1">
      <alignment horizontal="left" wrapText="1"/>
    </xf>
    <xf numFmtId="0" fontId="0" fillId="6" borderId="164" xfId="0" applyFill="1" applyBorder="1" applyAlignment="1">
      <alignment horizontal="left" wrapText="1"/>
    </xf>
    <xf numFmtId="0" fontId="0" fillId="6" borderId="26" xfId="0" applyFill="1" applyBorder="1" applyAlignment="1">
      <alignment horizontal="left" wrapText="1"/>
    </xf>
    <xf numFmtId="0" fontId="14" fillId="6" borderId="27" xfId="0" applyFont="1" applyFill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5" borderId="108" xfId="0" applyFill="1" applyBorder="1" applyAlignment="1">
      <alignment horizontal="left" wrapText="1"/>
    </xf>
    <xf numFmtId="0" fontId="0" fillId="0" borderId="26" xfId="0" applyBorder="1" applyAlignment="1">
      <alignment wrapText="1"/>
    </xf>
    <xf numFmtId="0" fontId="0" fillId="6" borderId="0" xfId="0" applyFill="1" applyAlignment="1">
      <alignment horizontal="left" wrapText="1"/>
    </xf>
    <xf numFmtId="0" fontId="0" fillId="6" borderId="74" xfId="0" applyFill="1" applyBorder="1" applyAlignment="1">
      <alignment horizontal="left" wrapText="1"/>
    </xf>
    <xf numFmtId="0" fontId="0" fillId="6" borderId="167" xfId="0" applyFill="1" applyBorder="1" applyAlignment="1">
      <alignment horizontal="left" wrapText="1"/>
    </xf>
    <xf numFmtId="0" fontId="0" fillId="7" borderId="26" xfId="0" applyFill="1" applyBorder="1" applyAlignment="1">
      <alignment wrapText="1"/>
    </xf>
    <xf numFmtId="0" fontId="19" fillId="5" borderId="14" xfId="0" applyFont="1" applyFill="1" applyBorder="1" applyAlignment="1">
      <alignment horizontal="left" wrapText="1"/>
    </xf>
    <xf numFmtId="0" fontId="20" fillId="5" borderId="14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wrapText="1"/>
    </xf>
    <xf numFmtId="0" fontId="0" fillId="0" borderId="54" xfId="0" applyBorder="1"/>
    <xf numFmtId="0" fontId="0" fillId="0" borderId="0" xfId="0" applyBorder="1"/>
    <xf numFmtId="0" fontId="0" fillId="5" borderId="55" xfId="0" applyFill="1" applyBorder="1" applyAlignment="1">
      <alignment wrapText="1"/>
    </xf>
    <xf numFmtId="0" fontId="0" fillId="5" borderId="143" xfId="0" applyFill="1" applyBorder="1" applyAlignment="1">
      <alignment wrapText="1"/>
    </xf>
    <xf numFmtId="0" fontId="0" fillId="0" borderId="143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166" xfId="0" applyBorder="1"/>
    <xf numFmtId="0" fontId="0" fillId="7" borderId="55" xfId="0" applyFill="1" applyBorder="1" applyAlignment="1">
      <alignment wrapText="1"/>
    </xf>
    <xf numFmtId="0" fontId="0" fillId="7" borderId="143" xfId="0" applyFill="1" applyBorder="1" applyAlignment="1">
      <alignment wrapText="1"/>
    </xf>
    <xf numFmtId="0" fontId="0" fillId="7" borderId="74" xfId="0" applyFill="1" applyBorder="1"/>
    <xf numFmtId="0" fontId="0" fillId="7" borderId="82" xfId="0" applyFill="1" applyBorder="1"/>
    <xf numFmtId="0" fontId="0" fillId="7" borderId="172" xfId="0" applyFill="1" applyBorder="1"/>
    <xf numFmtId="0" fontId="0" fillId="7" borderId="55" xfId="0" applyFill="1" applyBorder="1"/>
    <xf numFmtId="0" fontId="0" fillId="7" borderId="143" xfId="0" applyFill="1" applyBorder="1"/>
    <xf numFmtId="0" fontId="21" fillId="0" borderId="26" xfId="0" applyFont="1" applyBorder="1"/>
    <xf numFmtId="0" fontId="21" fillId="0" borderId="172" xfId="0" applyFont="1" applyBorder="1"/>
    <xf numFmtId="0" fontId="21" fillId="0" borderId="25" xfId="0" applyFont="1" applyBorder="1"/>
    <xf numFmtId="0" fontId="3" fillId="0" borderId="78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83" xfId="0" applyFont="1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84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left" vertical="top" wrapText="1"/>
    </xf>
    <xf numFmtId="0" fontId="3" fillId="5" borderId="51" xfId="0" applyFont="1" applyFill="1" applyBorder="1" applyAlignment="1">
      <alignment horizontal="left" vertical="top" wrapText="1"/>
    </xf>
    <xf numFmtId="0" fontId="0" fillId="5" borderId="77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5" borderId="75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top" wrapText="1"/>
    </xf>
    <xf numFmtId="0" fontId="3" fillId="5" borderId="47" xfId="0" applyFont="1" applyFill="1" applyBorder="1" applyAlignment="1">
      <alignment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55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28" xfId="0" applyFont="1" applyFill="1" applyBorder="1" applyAlignment="1">
      <alignment horizontal="left" vertical="top" wrapText="1"/>
    </xf>
    <xf numFmtId="0" fontId="6" fillId="5" borderId="35" xfId="0" applyFont="1" applyFill="1" applyBorder="1" applyAlignment="1">
      <alignment horizontal="left" vertical="top" wrapText="1"/>
    </xf>
    <xf numFmtId="0" fontId="6" fillId="5" borderId="37" xfId="0" applyFont="1" applyFill="1" applyBorder="1" applyAlignment="1">
      <alignment horizontal="left" vertical="top" wrapText="1"/>
    </xf>
    <xf numFmtId="0" fontId="6" fillId="5" borderId="4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top" wrapText="1"/>
    </xf>
    <xf numFmtId="0" fontId="6" fillId="5" borderId="3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top" wrapText="1"/>
    </xf>
    <xf numFmtId="0" fontId="0" fillId="0" borderId="155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0" fillId="0" borderId="77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10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left" vertical="top" wrapText="1"/>
    </xf>
    <xf numFmtId="0" fontId="6" fillId="0" borderId="96" xfId="0" applyFont="1" applyBorder="1" applyAlignment="1">
      <alignment horizontal="left" vertical="top" wrapText="1"/>
    </xf>
    <xf numFmtId="0" fontId="6" fillId="0" borderId="9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left" vertical="top" wrapText="1"/>
    </xf>
    <xf numFmtId="0" fontId="6" fillId="0" borderId="92" xfId="0" applyFont="1" applyBorder="1" applyAlignment="1">
      <alignment horizontal="left" vertical="top" wrapText="1"/>
    </xf>
    <xf numFmtId="0" fontId="6" fillId="0" borderId="9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3" fillId="0" borderId="103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6" fillId="0" borderId="108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102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6" fillId="0" borderId="11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6" fillId="0" borderId="108" xfId="0" applyFont="1" applyBorder="1" applyAlignment="1">
      <alignment vertical="center" wrapText="1"/>
    </xf>
    <xf numFmtId="0" fontId="6" fillId="0" borderId="105" xfId="0" applyFont="1" applyBorder="1" applyAlignment="1">
      <alignment vertical="center" wrapText="1"/>
    </xf>
    <xf numFmtId="0" fontId="6" fillId="0" borderId="11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0" fillId="0" borderId="68" xfId="0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3" fillId="0" borderId="68" xfId="0" applyFont="1" applyBorder="1" applyAlignment="1">
      <alignment horizontal="left" vertical="top" wrapText="1"/>
    </xf>
    <xf numFmtId="0" fontId="8" fillId="0" borderId="6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30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3" fillId="0" borderId="131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31" xfId="0" applyFont="1" applyBorder="1" applyAlignment="1">
      <alignment horizontal="center" vertical="center" wrapText="1"/>
    </xf>
    <xf numFmtId="0" fontId="8" fillId="0" borderId="136" xfId="0" applyFont="1" applyBorder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3" fillId="0" borderId="132" xfId="0" applyFont="1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3" fillId="0" borderId="127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168" xfId="0" applyBorder="1" applyAlignment="1">
      <alignment horizontal="center"/>
    </xf>
    <xf numFmtId="0" fontId="0" fillId="0" borderId="128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7" xfId="0" applyBorder="1" applyAlignment="1">
      <alignment horizontal="left" vertical="center" wrapText="1"/>
    </xf>
    <xf numFmtId="0" fontId="0" fillId="0" borderId="49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3" fillId="0" borderId="126" xfId="0" applyFont="1" applyBorder="1" applyAlignment="1">
      <alignment horizontal="left" vertical="top" wrapText="1"/>
    </xf>
    <xf numFmtId="0" fontId="3" fillId="0" borderId="129" xfId="0" applyFont="1" applyBorder="1" applyAlignment="1">
      <alignment horizontal="left" vertical="top" wrapText="1"/>
    </xf>
    <xf numFmtId="0" fontId="0" fillId="0" borderId="4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8" fillId="0" borderId="4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6" fillId="0" borderId="87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8" fillId="0" borderId="143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55" xfId="0" applyBorder="1" applyAlignment="1">
      <alignment horizontal="center" wrapText="1"/>
    </xf>
    <xf numFmtId="0" fontId="6" fillId="0" borderId="87" xfId="0" applyFont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32" xfId="0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3" fillId="0" borderId="14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6" fillId="0" borderId="145" xfId="0" applyFont="1" applyBorder="1" applyAlignment="1">
      <alignment horizontal="center" vertical="center" wrapText="1"/>
    </xf>
    <xf numFmtId="0" fontId="8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6" fillId="0" borderId="148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15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142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left" vertical="top" wrapText="1"/>
    </xf>
    <xf numFmtId="0" fontId="8" fillId="0" borderId="103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65" xfId="0" applyFont="1" applyBorder="1" applyAlignment="1">
      <alignment horizontal="center" vertical="center" wrapText="1"/>
    </xf>
    <xf numFmtId="0" fontId="8" fillId="0" borderId="166" xfId="0" applyFont="1" applyBorder="1" applyAlignment="1">
      <alignment horizontal="center" vertical="center" wrapText="1"/>
    </xf>
  </cellXfs>
  <cellStyles count="3">
    <cellStyle name="Ввод " xfId="2" builtinId="20"/>
    <cellStyle name="Вычисление" xfId="1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view="pageBreakPreview" topLeftCell="A50" zoomScale="60" zoomScaleNormal="100" workbookViewId="0">
      <selection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0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"/>
      <c r="D2" s="5"/>
      <c r="E2" s="5"/>
      <c r="F2" s="5"/>
      <c r="G2" s="5"/>
      <c r="H2" s="5"/>
      <c r="I2" s="5"/>
      <c r="J2" s="6" t="s">
        <v>15</v>
      </c>
      <c r="K2" s="5"/>
      <c r="L2" s="305">
        <v>5</v>
      </c>
      <c r="M2" s="305">
        <v>68</v>
      </c>
      <c r="N2" s="306">
        <f>ROUND(L2/M2*100,2)</f>
        <v>7.35</v>
      </c>
    </row>
    <row r="3" spans="1:14" ht="27.75" customHeight="1">
      <c r="A3" s="312"/>
      <c r="B3" s="7" t="s">
        <v>16</v>
      </c>
      <c r="C3" s="8"/>
      <c r="D3" s="8"/>
      <c r="E3" s="8"/>
      <c r="F3" s="8"/>
      <c r="G3" s="8"/>
      <c r="H3" s="8"/>
      <c r="I3" s="8"/>
      <c r="J3" s="8"/>
      <c r="K3" s="8"/>
      <c r="L3" s="314"/>
      <c r="M3" s="296"/>
      <c r="N3" s="307"/>
    </row>
    <row r="4" spans="1:14" ht="27.75" customHeight="1">
      <c r="A4" s="313"/>
      <c r="B4" s="9" t="s">
        <v>17</v>
      </c>
      <c r="C4" s="10">
        <v>9</v>
      </c>
      <c r="D4" s="11"/>
      <c r="E4" s="12">
        <v>11</v>
      </c>
      <c r="F4" s="13">
        <v>16</v>
      </c>
      <c r="G4" s="14"/>
      <c r="H4" s="13"/>
      <c r="I4" s="14"/>
      <c r="J4" s="13"/>
      <c r="K4" s="15">
        <v>19</v>
      </c>
      <c r="L4" s="315"/>
      <c r="M4" s="316"/>
      <c r="N4" s="307"/>
    </row>
    <row r="5" spans="1:14" ht="30.75" customHeight="1">
      <c r="A5" s="301" t="s">
        <v>18</v>
      </c>
      <c r="B5" s="4" t="s">
        <v>14</v>
      </c>
      <c r="C5" s="5"/>
      <c r="D5" s="5"/>
      <c r="E5" s="5"/>
      <c r="F5" s="5"/>
      <c r="G5" s="5"/>
      <c r="H5" s="5"/>
      <c r="I5" s="5"/>
      <c r="J5" s="6"/>
      <c r="K5" s="16" t="s">
        <v>19</v>
      </c>
      <c r="L5" s="304">
        <v>5</v>
      </c>
      <c r="M5" s="305">
        <v>102</v>
      </c>
      <c r="N5" s="306">
        <f>ROUND(L5/M5*100,2)</f>
        <v>4.9000000000000004</v>
      </c>
    </row>
    <row r="6" spans="1:14" ht="29.25" customHeight="1">
      <c r="A6" s="302"/>
      <c r="B6" s="7" t="s">
        <v>16</v>
      </c>
      <c r="C6" s="8"/>
      <c r="D6" s="8"/>
      <c r="E6" s="8"/>
      <c r="F6" s="8"/>
      <c r="G6" s="8"/>
      <c r="H6" s="8"/>
      <c r="I6" s="8"/>
      <c r="J6" s="8"/>
      <c r="K6" s="8"/>
      <c r="L6" s="258"/>
      <c r="M6" s="296"/>
      <c r="N6" s="307"/>
    </row>
    <row r="7" spans="1:14" ht="30.75" customHeight="1">
      <c r="A7" s="303"/>
      <c r="B7" s="17" t="s">
        <v>17</v>
      </c>
      <c r="C7" s="18"/>
      <c r="D7" s="18" t="s">
        <v>20</v>
      </c>
      <c r="E7" s="18" t="s">
        <v>21</v>
      </c>
      <c r="F7" s="18" t="s">
        <v>22</v>
      </c>
      <c r="G7" s="18" t="s">
        <v>23</v>
      </c>
      <c r="H7" s="18"/>
      <c r="I7" s="18"/>
      <c r="J7" s="19"/>
      <c r="K7" s="20"/>
      <c r="L7" s="259"/>
      <c r="M7" s="297"/>
      <c r="N7" s="307"/>
    </row>
    <row r="8" spans="1:14" ht="28.5" customHeight="1">
      <c r="A8" s="254" t="s">
        <v>24</v>
      </c>
      <c r="B8" s="21" t="s">
        <v>14</v>
      </c>
      <c r="C8" s="22"/>
      <c r="D8" s="22"/>
      <c r="E8" s="22"/>
      <c r="F8" s="22"/>
      <c r="G8" s="22"/>
      <c r="H8" s="22"/>
      <c r="I8" s="22"/>
      <c r="J8" s="6"/>
      <c r="K8" s="6" t="s">
        <v>19</v>
      </c>
      <c r="L8" s="257">
        <v>5</v>
      </c>
      <c r="M8" s="289">
        <v>102</v>
      </c>
      <c r="N8" s="308">
        <f>ROUND(L8/M8*100,2)</f>
        <v>4.9000000000000004</v>
      </c>
    </row>
    <row r="9" spans="1:14" ht="25.5" customHeight="1">
      <c r="A9" s="255"/>
      <c r="B9" s="7" t="s">
        <v>16</v>
      </c>
      <c r="C9" s="8"/>
      <c r="D9" s="8"/>
      <c r="E9" s="8"/>
      <c r="F9" s="8"/>
      <c r="G9" s="8"/>
      <c r="H9" s="8"/>
      <c r="I9" s="8"/>
      <c r="J9" s="8"/>
      <c r="K9" s="8"/>
      <c r="L9" s="258"/>
      <c r="M9" s="296"/>
      <c r="N9" s="298"/>
    </row>
    <row r="10" spans="1:14" ht="28.5" customHeight="1">
      <c r="A10" s="255"/>
      <c r="B10" s="23" t="s">
        <v>25</v>
      </c>
      <c r="C10" s="24"/>
      <c r="D10" s="24"/>
      <c r="E10" s="24">
        <v>26</v>
      </c>
      <c r="F10" s="24">
        <v>9</v>
      </c>
      <c r="G10" s="24"/>
      <c r="H10" s="24"/>
      <c r="I10" s="24"/>
      <c r="J10" s="24">
        <v>29</v>
      </c>
      <c r="K10" s="24">
        <v>13</v>
      </c>
      <c r="L10" s="258"/>
      <c r="M10" s="296"/>
      <c r="N10" s="298"/>
    </row>
    <row r="11" spans="1:14" ht="54" customHeight="1">
      <c r="A11" s="256"/>
      <c r="B11" s="17" t="s">
        <v>26</v>
      </c>
      <c r="C11" s="18"/>
      <c r="D11" s="18"/>
      <c r="E11" s="18">
        <v>26</v>
      </c>
      <c r="F11" s="18" t="s">
        <v>27</v>
      </c>
      <c r="G11" s="18"/>
      <c r="H11" s="18"/>
      <c r="I11" s="18"/>
      <c r="J11" s="18">
        <v>29</v>
      </c>
      <c r="K11" s="25" t="s">
        <v>28</v>
      </c>
      <c r="L11" s="259"/>
      <c r="M11" s="297"/>
      <c r="N11" s="299"/>
    </row>
    <row r="12" spans="1:14" ht="24.75" customHeight="1">
      <c r="A12" s="254" t="s">
        <v>29</v>
      </c>
      <c r="B12" s="21" t="s">
        <v>14</v>
      </c>
      <c r="C12" s="22"/>
      <c r="D12" s="22"/>
      <c r="E12" s="22"/>
      <c r="F12" s="22"/>
      <c r="G12" s="22"/>
      <c r="H12" s="22"/>
      <c r="I12" s="22"/>
      <c r="J12" s="26" t="s">
        <v>30</v>
      </c>
      <c r="K12" s="27"/>
      <c r="L12" s="257">
        <v>8</v>
      </c>
      <c r="M12" s="289">
        <v>136</v>
      </c>
      <c r="N12" s="292">
        <f>ROUND(L12/M12*100,2)</f>
        <v>5.88</v>
      </c>
    </row>
    <row r="13" spans="1:14" ht="36.75" customHeight="1">
      <c r="A13" s="255"/>
      <c r="B13" s="7" t="s">
        <v>16</v>
      </c>
      <c r="C13" s="8"/>
      <c r="D13" s="8"/>
      <c r="E13" s="8"/>
      <c r="F13" s="8"/>
      <c r="G13" s="8"/>
      <c r="H13" s="8"/>
      <c r="I13" s="8"/>
      <c r="J13" s="8"/>
      <c r="K13" s="8"/>
      <c r="L13" s="258"/>
      <c r="M13" s="296"/>
      <c r="N13" s="298"/>
    </row>
    <row r="14" spans="1:14" ht="42" customHeight="1">
      <c r="A14" s="256"/>
      <c r="B14" s="17" t="s">
        <v>17</v>
      </c>
      <c r="C14" s="18"/>
      <c r="D14" s="18" t="s">
        <v>31</v>
      </c>
      <c r="E14" s="18"/>
      <c r="F14" s="18" t="s">
        <v>32</v>
      </c>
      <c r="G14" s="18" t="s">
        <v>33</v>
      </c>
      <c r="H14" s="28" t="s">
        <v>34</v>
      </c>
      <c r="I14" s="18" t="s">
        <v>35</v>
      </c>
      <c r="J14" s="18"/>
      <c r="K14" s="18" t="s">
        <v>36</v>
      </c>
      <c r="L14" s="259"/>
      <c r="M14" s="297"/>
      <c r="N14" s="299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257">
        <v>5</v>
      </c>
      <c r="M15" s="289">
        <v>102</v>
      </c>
      <c r="N15" s="292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266"/>
      <c r="M16" s="290"/>
      <c r="N16" s="293"/>
    </row>
    <row r="17" spans="1:14" ht="27" customHeight="1">
      <c r="A17" s="265"/>
      <c r="B17" s="17" t="s">
        <v>17</v>
      </c>
      <c r="C17" s="18"/>
      <c r="D17" s="18" t="s">
        <v>38</v>
      </c>
      <c r="E17" s="18"/>
      <c r="F17" s="18" t="s">
        <v>39</v>
      </c>
      <c r="G17" s="18"/>
      <c r="H17" s="18" t="s">
        <v>40</v>
      </c>
      <c r="I17" s="18" t="s">
        <v>41</v>
      </c>
      <c r="J17" s="18" t="s">
        <v>42</v>
      </c>
      <c r="K17" s="18"/>
      <c r="L17" s="267"/>
      <c r="M17" s="291"/>
      <c r="N17" s="300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257">
        <v>2</v>
      </c>
      <c r="M18" s="289">
        <v>34</v>
      </c>
      <c r="N18" s="292">
        <f>ROUND(L18/M18*100,2)</f>
        <v>5.88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266"/>
      <c r="M19" s="290"/>
      <c r="N19" s="293"/>
    </row>
    <row r="20" spans="1:14" ht="31.5" customHeight="1">
      <c r="A20" s="288"/>
      <c r="B20" s="9" t="s">
        <v>17</v>
      </c>
      <c r="C20" s="19"/>
      <c r="D20" s="18"/>
      <c r="E20" s="18"/>
      <c r="F20" s="18" t="s">
        <v>44</v>
      </c>
      <c r="G20" s="19"/>
      <c r="H20" s="18"/>
      <c r="I20" s="18"/>
      <c r="J20" s="28"/>
      <c r="K20" s="19" t="s">
        <v>45</v>
      </c>
      <c r="L20" s="267"/>
      <c r="M20" s="291"/>
      <c r="N20" s="294"/>
    </row>
    <row r="21" spans="1:14" ht="27.75" customHeight="1">
      <c r="A21" s="295" t="s">
        <v>46</v>
      </c>
      <c r="B21" s="4" t="s">
        <v>14</v>
      </c>
      <c r="C21" s="5"/>
      <c r="D21" s="22"/>
      <c r="E21" s="22"/>
      <c r="F21" s="22"/>
      <c r="G21" s="5"/>
      <c r="H21" s="22"/>
      <c r="I21" s="22"/>
      <c r="J21" s="22"/>
      <c r="K21" s="6"/>
      <c r="L21" s="257">
        <v>9</v>
      </c>
      <c r="M21" s="260">
        <v>136</v>
      </c>
      <c r="N21" s="273">
        <f>ROUND(L21/M21*100,2)</f>
        <v>6.62</v>
      </c>
    </row>
    <row r="22" spans="1:14" ht="28.5" customHeight="1">
      <c r="A22" s="264"/>
      <c r="B22" s="7" t="s">
        <v>16</v>
      </c>
      <c r="C22" s="8"/>
      <c r="D22" s="8"/>
      <c r="E22" s="8"/>
      <c r="F22" s="8"/>
      <c r="G22" s="8"/>
      <c r="H22" s="8"/>
      <c r="I22" s="8"/>
      <c r="J22" s="8"/>
      <c r="K22" s="8"/>
      <c r="L22" s="258"/>
      <c r="M22" s="261"/>
      <c r="N22" s="274"/>
    </row>
    <row r="23" spans="1:14" ht="26.25" customHeight="1">
      <c r="A23" s="264"/>
      <c r="B23" s="23" t="s">
        <v>25</v>
      </c>
      <c r="C23" s="29" t="s">
        <v>47</v>
      </c>
      <c r="D23" s="30" t="s">
        <v>48</v>
      </c>
      <c r="E23" s="24" t="s">
        <v>49</v>
      </c>
      <c r="F23" s="24" t="s">
        <v>50</v>
      </c>
      <c r="G23" s="24" t="s">
        <v>51</v>
      </c>
      <c r="H23" s="24" t="s">
        <v>52</v>
      </c>
      <c r="I23" s="24" t="s">
        <v>53</v>
      </c>
      <c r="J23" s="24" t="s">
        <v>54</v>
      </c>
      <c r="K23" s="24" t="s">
        <v>55</v>
      </c>
      <c r="L23" s="258"/>
      <c r="M23" s="261"/>
      <c r="N23" s="274"/>
    </row>
    <row r="24" spans="1:14" ht="30.75" customHeight="1">
      <c r="A24" s="265"/>
      <c r="B24" s="17" t="s">
        <v>26</v>
      </c>
      <c r="C24" s="31" t="s">
        <v>56</v>
      </c>
      <c r="D24" s="18" t="s">
        <v>57</v>
      </c>
      <c r="E24" s="18" t="s">
        <v>58</v>
      </c>
      <c r="F24" s="18" t="s">
        <v>50</v>
      </c>
      <c r="G24" s="18" t="s">
        <v>59</v>
      </c>
      <c r="H24" s="18" t="s">
        <v>60</v>
      </c>
      <c r="I24" s="19" t="s">
        <v>61</v>
      </c>
      <c r="J24" s="20" t="s">
        <v>62</v>
      </c>
      <c r="K24" s="20" t="s">
        <v>63</v>
      </c>
      <c r="L24" s="259"/>
      <c r="M24" s="262"/>
      <c r="N24" s="275"/>
    </row>
    <row r="25" spans="1:14" ht="30" customHeight="1">
      <c r="A25" s="254" t="s">
        <v>64</v>
      </c>
      <c r="B25" s="21" t="s">
        <v>14</v>
      </c>
      <c r="C25" s="22"/>
      <c r="D25" s="22"/>
      <c r="E25" s="22"/>
      <c r="F25" s="22"/>
      <c r="G25" s="22"/>
      <c r="H25" s="22"/>
      <c r="I25" s="22"/>
      <c r="J25" s="6"/>
      <c r="K25" s="6" t="s">
        <v>19</v>
      </c>
      <c r="L25" s="257">
        <v>3</v>
      </c>
      <c r="M25" s="260">
        <v>68</v>
      </c>
      <c r="N25" s="284">
        <f>ROUND(L25/M25*100,2)</f>
        <v>4.41</v>
      </c>
    </row>
    <row r="26" spans="1:14" ht="24.75" customHeight="1">
      <c r="A26" s="264"/>
      <c r="B26" s="7" t="s">
        <v>16</v>
      </c>
      <c r="C26" s="8"/>
      <c r="D26" s="8"/>
      <c r="E26" s="8"/>
      <c r="F26" s="8"/>
      <c r="G26" s="8"/>
      <c r="H26" s="8"/>
      <c r="I26" s="8"/>
      <c r="J26" s="8"/>
      <c r="K26" s="8"/>
      <c r="L26" s="258"/>
      <c r="M26" s="261"/>
      <c r="N26" s="284"/>
    </row>
    <row r="27" spans="1:14" ht="27.75" customHeight="1">
      <c r="A27" s="265"/>
      <c r="B27" s="17" t="s">
        <v>17</v>
      </c>
      <c r="C27" s="18"/>
      <c r="D27" s="18" t="s">
        <v>65</v>
      </c>
      <c r="E27" s="18"/>
      <c r="F27" s="18"/>
      <c r="G27" s="18"/>
      <c r="H27" s="18"/>
      <c r="I27" s="18"/>
      <c r="J27" s="19"/>
      <c r="K27" s="20" t="s">
        <v>66</v>
      </c>
      <c r="L27" s="259"/>
      <c r="M27" s="262"/>
      <c r="N27" s="284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6"/>
      <c r="K28" s="6" t="s">
        <v>19</v>
      </c>
      <c r="L28" s="257">
        <v>2</v>
      </c>
      <c r="M28" s="285">
        <v>68</v>
      </c>
      <c r="N28" s="273">
        <f>ROUND(L28/M28*100,2)</f>
        <v>2.94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266"/>
      <c r="M29" s="286"/>
      <c r="N29" s="274"/>
    </row>
    <row r="30" spans="1:14" ht="30" customHeight="1">
      <c r="A30" s="265"/>
      <c r="B30" s="17" t="s">
        <v>17</v>
      </c>
      <c r="C30" s="18"/>
      <c r="D30" s="18"/>
      <c r="E30" s="18"/>
      <c r="F30" s="18"/>
      <c r="G30" s="18"/>
      <c r="H30" s="18"/>
      <c r="I30" s="18"/>
      <c r="J30" s="20"/>
      <c r="K30" s="19" t="s">
        <v>68</v>
      </c>
      <c r="L30" s="267"/>
      <c r="M30" s="287"/>
      <c r="N30" s="275"/>
    </row>
    <row r="31" spans="1:14" ht="36.75" customHeight="1">
      <c r="A31" s="254" t="s">
        <v>69</v>
      </c>
      <c r="B31" s="21" t="s">
        <v>14</v>
      </c>
      <c r="C31" s="22"/>
      <c r="D31" s="22"/>
      <c r="E31" s="22"/>
      <c r="F31" s="22"/>
      <c r="G31" s="22"/>
      <c r="H31" s="22"/>
      <c r="I31" s="22"/>
      <c r="J31" s="6" t="s">
        <v>70</v>
      </c>
      <c r="K31" s="6"/>
      <c r="L31" s="257">
        <v>1</v>
      </c>
      <c r="M31" s="260">
        <v>34</v>
      </c>
      <c r="N31" s="273">
        <f>ROUND(L31/M31*100,2)</f>
        <v>2.94</v>
      </c>
    </row>
    <row r="32" spans="1:14" ht="34.5" customHeight="1">
      <c r="A32" s="255"/>
      <c r="B32" s="7" t="s">
        <v>16</v>
      </c>
      <c r="C32" s="8"/>
      <c r="D32" s="8"/>
      <c r="E32" s="8"/>
      <c r="F32" s="8"/>
      <c r="G32" s="8"/>
      <c r="H32" s="8"/>
      <c r="I32" s="8"/>
      <c r="J32" s="8"/>
      <c r="K32" s="8"/>
      <c r="L32" s="258"/>
      <c r="M32" s="261"/>
      <c r="N32" s="274"/>
    </row>
    <row r="33" spans="1:14" ht="30" customHeight="1">
      <c r="A33" s="256"/>
      <c r="B33" s="17" t="s">
        <v>17</v>
      </c>
      <c r="C33" s="18"/>
      <c r="D33" s="18"/>
      <c r="E33" s="18"/>
      <c r="F33" s="18"/>
      <c r="G33" s="18"/>
      <c r="H33" s="18"/>
      <c r="I33" s="18"/>
      <c r="J33" s="18"/>
      <c r="K33" s="18" t="s">
        <v>71</v>
      </c>
      <c r="L33" s="259"/>
      <c r="M33" s="262"/>
      <c r="N33" s="275"/>
    </row>
    <row r="34" spans="1:14" ht="33" customHeight="1">
      <c r="A34" s="254" t="s">
        <v>72</v>
      </c>
      <c r="B34" s="21" t="s">
        <v>14</v>
      </c>
      <c r="C34" s="22"/>
      <c r="D34" s="22"/>
      <c r="E34" s="22"/>
      <c r="F34" s="22"/>
      <c r="G34" s="22"/>
      <c r="H34" s="22"/>
      <c r="I34" s="22"/>
      <c r="J34" s="22"/>
      <c r="K34" s="22"/>
      <c r="L34" s="257">
        <v>2</v>
      </c>
      <c r="M34" s="260">
        <v>34</v>
      </c>
      <c r="N34" s="273">
        <f>ROUND(L34/M34*100,2)</f>
        <v>5.88</v>
      </c>
    </row>
    <row r="35" spans="1:14" ht="29.25" customHeight="1">
      <c r="A35" s="264"/>
      <c r="B35" s="7" t="s">
        <v>16</v>
      </c>
      <c r="C35" s="8"/>
      <c r="D35" s="8"/>
      <c r="E35" s="8"/>
      <c r="F35" s="8"/>
      <c r="G35" s="8"/>
      <c r="H35" s="8"/>
      <c r="I35" s="8"/>
      <c r="J35" s="8"/>
      <c r="K35" s="8"/>
      <c r="L35" s="266"/>
      <c r="M35" s="261"/>
      <c r="N35" s="274"/>
    </row>
    <row r="36" spans="1:14" ht="33" customHeight="1">
      <c r="A36" s="265"/>
      <c r="B36" s="17" t="s">
        <v>17</v>
      </c>
      <c r="C36" s="18"/>
      <c r="D36" s="18"/>
      <c r="E36" s="18"/>
      <c r="F36" s="18"/>
      <c r="G36" s="18" t="s">
        <v>73</v>
      </c>
      <c r="H36" s="18"/>
      <c r="I36" s="18"/>
      <c r="J36" s="20"/>
      <c r="K36" s="18" t="s">
        <v>74</v>
      </c>
      <c r="L36" s="267"/>
      <c r="M36" s="262"/>
      <c r="N36" s="275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6" t="s">
        <v>70</v>
      </c>
      <c r="K37" s="26"/>
      <c r="L37" s="257">
        <v>9</v>
      </c>
      <c r="M37" s="260">
        <v>170</v>
      </c>
      <c r="N37" s="273">
        <f>ROUND(L37/M37*100,2)</f>
        <v>5.29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266"/>
      <c r="M38" s="268"/>
      <c r="N38" s="274"/>
    </row>
    <row r="39" spans="1:14" ht="29.25" customHeight="1">
      <c r="A39" s="270"/>
      <c r="B39" s="17" t="s">
        <v>17</v>
      </c>
      <c r="C39" s="32" t="s">
        <v>76</v>
      </c>
      <c r="D39" s="32" t="s">
        <v>77</v>
      </c>
      <c r="E39" s="32" t="s">
        <v>78</v>
      </c>
      <c r="F39" s="32" t="s">
        <v>79</v>
      </c>
      <c r="G39" s="32"/>
      <c r="H39" s="32" t="s">
        <v>80</v>
      </c>
      <c r="I39" s="32"/>
      <c r="J39" s="20" t="s">
        <v>81</v>
      </c>
      <c r="K39" s="32" t="s">
        <v>79</v>
      </c>
      <c r="L39" s="271"/>
      <c r="M39" s="272"/>
      <c r="N39" s="275"/>
    </row>
    <row r="40" spans="1:14" ht="27" customHeight="1">
      <c r="A40" s="276" t="s">
        <v>82</v>
      </c>
      <c r="B40" s="21" t="s">
        <v>14</v>
      </c>
      <c r="C40" s="33"/>
      <c r="D40" s="33"/>
      <c r="E40" s="33"/>
      <c r="F40" s="33"/>
      <c r="G40" s="33"/>
      <c r="H40" s="33"/>
      <c r="I40" s="33"/>
      <c r="J40" s="6" t="s">
        <v>70</v>
      </c>
      <c r="K40" s="34"/>
      <c r="L40" s="279">
        <v>4</v>
      </c>
      <c r="M40" s="281">
        <v>34</v>
      </c>
      <c r="N40" s="251">
        <f>ROUND(L40/M40*100,2)</f>
        <v>11.76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7"/>
      <c r="K41" s="38"/>
      <c r="L41" s="266"/>
      <c r="M41" s="282"/>
      <c r="N41" s="252"/>
    </row>
    <row r="42" spans="1:14" ht="33" customHeight="1">
      <c r="A42" s="278"/>
      <c r="B42" s="17" t="s">
        <v>17</v>
      </c>
      <c r="C42" s="39"/>
      <c r="D42" s="40"/>
      <c r="E42" s="40"/>
      <c r="F42" s="40" t="s">
        <v>83</v>
      </c>
      <c r="G42" s="40"/>
      <c r="H42" s="40"/>
      <c r="I42" s="40"/>
      <c r="J42" s="40" t="s">
        <v>84</v>
      </c>
      <c r="K42" s="40" t="s">
        <v>85</v>
      </c>
      <c r="L42" s="280"/>
      <c r="M42" s="283"/>
      <c r="N42" s="263"/>
    </row>
    <row r="43" spans="1:14" ht="32.25" customHeight="1">
      <c r="A43" s="254" t="s">
        <v>86</v>
      </c>
      <c r="B43" s="21" t="s">
        <v>14</v>
      </c>
      <c r="C43" s="22"/>
      <c r="D43" s="22"/>
      <c r="E43" s="22"/>
      <c r="F43" s="22"/>
      <c r="G43" s="22"/>
      <c r="H43" s="22"/>
      <c r="I43" s="22"/>
      <c r="J43" s="22"/>
      <c r="K43" s="22"/>
      <c r="L43" s="257">
        <v>1</v>
      </c>
      <c r="M43" s="260">
        <v>17</v>
      </c>
      <c r="N43" s="251">
        <f>ROUND(L43/M43*100,2)</f>
        <v>5.88</v>
      </c>
    </row>
    <row r="44" spans="1:14" ht="27.75" customHeight="1">
      <c r="A44" s="255"/>
      <c r="B44" s="7" t="s">
        <v>16</v>
      </c>
      <c r="C44" s="8"/>
      <c r="D44" s="8"/>
      <c r="E44" s="8"/>
      <c r="F44" s="8"/>
      <c r="G44" s="8"/>
      <c r="H44" s="8"/>
      <c r="I44" s="8"/>
      <c r="J44" s="8"/>
      <c r="K44" s="8"/>
      <c r="L44" s="258"/>
      <c r="M44" s="261"/>
      <c r="N44" s="252"/>
    </row>
    <row r="45" spans="1:14" ht="68.25" customHeight="1">
      <c r="A45" s="256"/>
      <c r="B45" s="17" t="s">
        <v>17</v>
      </c>
      <c r="C45" s="18"/>
      <c r="D45" s="18"/>
      <c r="E45" s="18"/>
      <c r="F45" s="25"/>
      <c r="G45" s="18"/>
      <c r="H45" s="25"/>
      <c r="I45" s="18"/>
      <c r="J45" s="18" t="s">
        <v>87</v>
      </c>
      <c r="K45" s="41"/>
      <c r="L45" s="259"/>
      <c r="M45" s="262"/>
      <c r="N45" s="263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257">
        <v>1</v>
      </c>
      <c r="M46" s="260">
        <v>34</v>
      </c>
      <c r="N46" s="251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266"/>
      <c r="M47" s="268"/>
      <c r="N47" s="252"/>
    </row>
    <row r="48" spans="1:14" ht="27.75" customHeight="1">
      <c r="A48" s="265"/>
      <c r="B48" s="17" t="s">
        <v>17</v>
      </c>
      <c r="C48" s="18"/>
      <c r="D48" s="18"/>
      <c r="E48" s="18"/>
      <c r="F48" s="18"/>
      <c r="G48" s="18"/>
      <c r="H48" s="18"/>
      <c r="I48" s="18"/>
      <c r="J48" s="18"/>
      <c r="K48" s="18" t="s">
        <v>89</v>
      </c>
      <c r="L48" s="267"/>
      <c r="M48" s="269"/>
      <c r="N48" s="263"/>
    </row>
    <row r="49" spans="1:14" ht="27.75" customHeight="1">
      <c r="A49" s="242" t="s">
        <v>90</v>
      </c>
      <c r="B49" s="21" t="s">
        <v>14</v>
      </c>
      <c r="C49" s="42"/>
      <c r="D49" s="42"/>
      <c r="E49" s="43"/>
      <c r="F49" s="43"/>
      <c r="G49" s="43"/>
      <c r="H49" s="43"/>
      <c r="I49" s="43"/>
      <c r="J49" s="43"/>
      <c r="K49" s="43"/>
      <c r="L49" s="245">
        <v>1</v>
      </c>
      <c r="M49" s="248">
        <v>68</v>
      </c>
      <c r="N49" s="251">
        <f>ROUND(L49/M49*100,2)</f>
        <v>1.47</v>
      </c>
    </row>
    <row r="50" spans="1:14" ht="25.5" customHeight="1">
      <c r="A50" s="243"/>
      <c r="B50" s="7" t="s">
        <v>16</v>
      </c>
      <c r="C50" s="44"/>
      <c r="D50" s="44"/>
      <c r="E50" s="44"/>
      <c r="F50" s="44"/>
      <c r="G50" s="44"/>
      <c r="H50" s="45"/>
      <c r="I50" s="44"/>
      <c r="J50" s="44"/>
      <c r="K50" s="44"/>
      <c r="L50" s="246"/>
      <c r="M50" s="249"/>
      <c r="N50" s="252"/>
    </row>
    <row r="51" spans="1:14" ht="56.25" customHeight="1" thickBot="1">
      <c r="A51" s="244"/>
      <c r="B51" s="17" t="s">
        <v>17</v>
      </c>
      <c r="C51" s="46"/>
      <c r="D51" s="46"/>
      <c r="E51" s="46"/>
      <c r="F51" s="46"/>
      <c r="G51" s="47"/>
      <c r="H51" s="48"/>
      <c r="I51" s="49"/>
      <c r="J51" s="46"/>
      <c r="K51" s="46" t="s">
        <v>91</v>
      </c>
      <c r="L51" s="247"/>
      <c r="M51" s="250"/>
      <c r="N51" s="253"/>
    </row>
    <row r="52" spans="1:14" ht="25.5">
      <c r="A52" s="220" t="s">
        <v>92</v>
      </c>
      <c r="B52" s="220" t="s">
        <v>93</v>
      </c>
    </row>
    <row r="53" spans="1:14" s="82" customFormat="1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  <row r="65" spans="2:3">
      <c r="B65" s="50"/>
      <c r="C65" s="50"/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38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7"/>
  <sheetViews>
    <sheetView view="pageBreakPreview" zoomScale="60" zoomScaleNormal="100" workbookViewId="0">
      <pane ySplit="1" topLeftCell="A2" activePane="bottomLeft" state="frozen"/>
      <selection activeCell="J30" sqref="J30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357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09" t="s">
        <v>10</v>
      </c>
      <c r="M1" s="110" t="s">
        <v>11</v>
      </c>
      <c r="N1" s="8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111"/>
      <c r="L2" s="443">
        <v>7</v>
      </c>
      <c r="M2" s="443">
        <v>68</v>
      </c>
      <c r="N2" s="391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438"/>
      <c r="M3" s="438"/>
      <c r="N3" s="462"/>
    </row>
    <row r="4" spans="1:14" ht="64.5" customHeight="1">
      <c r="A4" s="313"/>
      <c r="B4" s="9" t="s">
        <v>17</v>
      </c>
      <c r="C4" s="56" t="s">
        <v>330</v>
      </c>
      <c r="D4" s="11" t="s">
        <v>331</v>
      </c>
      <c r="E4" s="57" t="s">
        <v>332</v>
      </c>
      <c r="F4" s="13"/>
      <c r="G4" s="112" t="s">
        <v>333</v>
      </c>
      <c r="H4" s="13" t="s">
        <v>334</v>
      </c>
      <c r="I4" s="15"/>
      <c r="J4" s="13"/>
      <c r="K4" s="113" t="s">
        <v>308</v>
      </c>
      <c r="L4" s="463"/>
      <c r="M4" s="463"/>
      <c r="N4" s="462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460">
        <v>3</v>
      </c>
      <c r="M5" s="461">
        <v>102</v>
      </c>
      <c r="N5" s="38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114"/>
      <c r="L6" s="435"/>
      <c r="M6" s="438"/>
      <c r="N6" s="462"/>
    </row>
    <row r="7" spans="1:14" ht="73.5" customHeight="1">
      <c r="A7" s="303"/>
      <c r="B7" s="17" t="s">
        <v>17</v>
      </c>
      <c r="C7" s="102"/>
      <c r="D7" s="60"/>
      <c r="E7" s="13"/>
      <c r="F7" s="60" t="s">
        <v>358</v>
      </c>
      <c r="G7" s="13"/>
      <c r="H7" s="60"/>
      <c r="I7" s="13"/>
      <c r="J7" s="15" t="s">
        <v>335</v>
      </c>
      <c r="K7" s="14"/>
      <c r="L7" s="452"/>
      <c r="M7" s="453"/>
      <c r="N7" s="462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8" t="s">
        <v>19</v>
      </c>
      <c r="L8" s="434">
        <v>4</v>
      </c>
      <c r="M8" s="437">
        <v>102</v>
      </c>
      <c r="N8" s="386">
        <f>ROUND(L8/M8*100,2)</f>
        <v>3.92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435"/>
      <c r="M9" s="438"/>
      <c r="N9" s="458"/>
    </row>
    <row r="10" spans="1:14" ht="28.5" customHeight="1">
      <c r="A10" s="255"/>
      <c r="B10" s="23" t="s">
        <v>25</v>
      </c>
      <c r="C10" s="24"/>
      <c r="D10" s="25"/>
      <c r="E10" s="24">
        <v>27</v>
      </c>
      <c r="F10" s="25">
        <v>4</v>
      </c>
      <c r="G10" s="24"/>
      <c r="H10" s="25"/>
      <c r="I10" s="24"/>
      <c r="J10" s="25">
        <v>23</v>
      </c>
      <c r="K10" s="115"/>
      <c r="L10" s="435"/>
      <c r="M10" s="438"/>
      <c r="N10" s="458"/>
    </row>
    <row r="11" spans="1:14" ht="28.5" customHeight="1">
      <c r="A11" s="256"/>
      <c r="B11" s="17" t="s">
        <v>26</v>
      </c>
      <c r="C11" s="14"/>
      <c r="D11" s="60"/>
      <c r="E11" s="14"/>
      <c r="F11" s="60"/>
      <c r="G11" s="14"/>
      <c r="H11" s="60"/>
      <c r="I11" s="14"/>
      <c r="J11" s="60"/>
      <c r="K11" s="14"/>
      <c r="L11" s="452"/>
      <c r="M11" s="453"/>
      <c r="N11" s="459"/>
    </row>
    <row r="12" spans="1:14" ht="24.75" customHeight="1">
      <c r="A12" s="254" t="s">
        <v>29</v>
      </c>
      <c r="B12" s="21" t="s">
        <v>14</v>
      </c>
      <c r="C12" s="61"/>
      <c r="D12" s="65"/>
      <c r="E12" s="61"/>
      <c r="F12" s="65"/>
      <c r="G12" s="61"/>
      <c r="H12" s="65"/>
      <c r="I12" s="61"/>
      <c r="J12" s="66" t="s">
        <v>30</v>
      </c>
      <c r="K12" s="116"/>
      <c r="L12" s="434">
        <v>10</v>
      </c>
      <c r="M12" s="437">
        <v>136</v>
      </c>
      <c r="N12" s="457">
        <f>ROUND(L12/M12*100,2)</f>
        <v>7.35</v>
      </c>
    </row>
    <row r="13" spans="1:14" ht="27.75" customHeight="1">
      <c r="A13" s="255"/>
      <c r="B13" s="7" t="s">
        <v>16</v>
      </c>
      <c r="C13" s="141"/>
      <c r="D13" s="55"/>
      <c r="E13" s="54"/>
      <c r="F13" s="55"/>
      <c r="G13" s="54"/>
      <c r="H13" s="55"/>
      <c r="I13" s="54"/>
      <c r="J13" s="55"/>
      <c r="K13" s="114"/>
      <c r="L13" s="435"/>
      <c r="M13" s="438"/>
      <c r="N13" s="458"/>
    </row>
    <row r="14" spans="1:14" ht="24.75" customHeight="1">
      <c r="A14" s="256"/>
      <c r="B14" s="17" t="s">
        <v>17</v>
      </c>
      <c r="C14" s="60" t="s">
        <v>359</v>
      </c>
      <c r="D14" s="14" t="s">
        <v>246</v>
      </c>
      <c r="E14" s="60" t="s">
        <v>247</v>
      </c>
      <c r="F14" s="14" t="s">
        <v>246</v>
      </c>
      <c r="G14" s="60" t="s">
        <v>248</v>
      </c>
      <c r="H14" s="68" t="s">
        <v>113</v>
      </c>
      <c r="I14" s="60" t="s">
        <v>250</v>
      </c>
      <c r="J14" s="14" t="s">
        <v>251</v>
      </c>
      <c r="K14" s="117" t="s">
        <v>252</v>
      </c>
      <c r="L14" s="452"/>
      <c r="M14" s="453"/>
      <c r="N14" s="459"/>
    </row>
    <row r="15" spans="1:14" ht="30" customHeight="1">
      <c r="A15" s="254" t="s">
        <v>37</v>
      </c>
      <c r="B15" s="21" t="s">
        <v>14</v>
      </c>
      <c r="C15" s="142"/>
      <c r="D15" s="22"/>
      <c r="E15" s="51"/>
      <c r="F15" s="22"/>
      <c r="G15" s="51"/>
      <c r="H15" s="22"/>
      <c r="I15" s="51"/>
      <c r="J15" s="22"/>
      <c r="K15" s="119"/>
      <c r="L15" s="434">
        <v>6</v>
      </c>
      <c r="M15" s="437">
        <v>102</v>
      </c>
      <c r="N15" s="457">
        <f>ROUND(L15/M15*100,2)</f>
        <v>5.88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118"/>
      <c r="L16" s="455"/>
      <c r="M16" s="444"/>
      <c r="N16" s="342"/>
    </row>
    <row r="17" spans="1:14" ht="27" customHeight="1">
      <c r="A17" s="265"/>
      <c r="B17" s="17" t="s">
        <v>17</v>
      </c>
      <c r="C17" s="143"/>
      <c r="D17" s="60" t="s">
        <v>250</v>
      </c>
      <c r="E17" s="14"/>
      <c r="F17" s="60"/>
      <c r="G17" s="14" t="s">
        <v>360</v>
      </c>
      <c r="H17" s="60" t="s">
        <v>254</v>
      </c>
      <c r="I17" s="14" t="s">
        <v>255</v>
      </c>
      <c r="J17" s="60" t="s">
        <v>256</v>
      </c>
      <c r="K17" s="117" t="s">
        <v>257</v>
      </c>
      <c r="L17" s="456"/>
      <c r="M17" s="451"/>
      <c r="N17" s="376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119"/>
      <c r="L18" s="434">
        <v>2</v>
      </c>
      <c r="M18" s="437">
        <v>34</v>
      </c>
      <c r="N18" s="457">
        <f>ROUND(L18/M18*100,2)</f>
        <v>5.88</v>
      </c>
    </row>
    <row r="19" spans="1:14" ht="30.75" customHeight="1">
      <c r="A19" s="264"/>
      <c r="B19" s="7" t="s">
        <v>16</v>
      </c>
      <c r="C19" s="101"/>
      <c r="D19" s="8"/>
      <c r="E19" s="51"/>
      <c r="F19" s="8"/>
      <c r="G19" s="51"/>
      <c r="H19" s="8"/>
      <c r="I19" s="51"/>
      <c r="J19" s="8"/>
      <c r="K19" s="118"/>
      <c r="L19" s="455"/>
      <c r="M19" s="444"/>
      <c r="N19" s="342"/>
    </row>
    <row r="20" spans="1:14" ht="31.5" customHeight="1">
      <c r="A20" s="288"/>
      <c r="B20" s="9" t="s">
        <v>17</v>
      </c>
      <c r="C20" s="15"/>
      <c r="D20" s="69"/>
      <c r="E20" s="60"/>
      <c r="F20" s="69"/>
      <c r="G20" s="15" t="s">
        <v>251</v>
      </c>
      <c r="H20" s="69"/>
      <c r="I20" s="60"/>
      <c r="J20" s="70"/>
      <c r="K20" s="113" t="s">
        <v>258</v>
      </c>
      <c r="L20" s="456"/>
      <c r="M20" s="451"/>
      <c r="N20" s="342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434">
        <v>8</v>
      </c>
      <c r="M21" s="437">
        <v>136</v>
      </c>
      <c r="N21" s="391">
        <f>ROUND(L21/M21*100,2)</f>
        <v>5.88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114"/>
      <c r="L22" s="435"/>
      <c r="M22" s="438"/>
      <c r="N22" s="342"/>
    </row>
    <row r="23" spans="1:14" ht="26.25" customHeight="1">
      <c r="A23" s="264"/>
      <c r="B23" s="23" t="s">
        <v>25</v>
      </c>
      <c r="C23" s="144" t="s">
        <v>361</v>
      </c>
      <c r="D23" s="145" t="s">
        <v>362</v>
      </c>
      <c r="E23" s="146" t="s">
        <v>363</v>
      </c>
      <c r="F23" s="24" t="s">
        <v>364</v>
      </c>
      <c r="G23" s="146" t="s">
        <v>365</v>
      </c>
      <c r="H23" s="24" t="s">
        <v>366</v>
      </c>
      <c r="I23" s="146" t="s">
        <v>367</v>
      </c>
      <c r="J23" s="24"/>
      <c r="K23" s="147" t="s">
        <v>368</v>
      </c>
      <c r="L23" s="435"/>
      <c r="M23" s="438"/>
      <c r="N23" s="342"/>
    </row>
    <row r="24" spans="1:14" ht="30.75" customHeight="1">
      <c r="A24" s="265"/>
      <c r="B24" s="17" t="s">
        <v>26</v>
      </c>
      <c r="C24" s="148" t="s">
        <v>361</v>
      </c>
      <c r="D24" s="149" t="s">
        <v>362</v>
      </c>
      <c r="E24" s="60" t="s">
        <v>369</v>
      </c>
      <c r="F24" s="69" t="s">
        <v>364</v>
      </c>
      <c r="G24" s="60" t="s">
        <v>365</v>
      </c>
      <c r="H24" s="69" t="s">
        <v>366</v>
      </c>
      <c r="I24" s="60" t="s">
        <v>367</v>
      </c>
      <c r="J24" s="69"/>
      <c r="K24" s="113" t="s">
        <v>368</v>
      </c>
      <c r="L24" s="452"/>
      <c r="M24" s="453"/>
      <c r="N24" s="454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434">
        <v>3</v>
      </c>
      <c r="M25" s="437">
        <v>68</v>
      </c>
      <c r="N25" s="391">
        <f>ROUND(L25/M25*100,2)</f>
        <v>4.41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114"/>
      <c r="L26" s="435"/>
      <c r="M26" s="438"/>
      <c r="N26" s="342"/>
    </row>
    <row r="27" spans="1:14" ht="42" customHeight="1">
      <c r="A27" s="265"/>
      <c r="B27" s="17" t="s">
        <v>17</v>
      </c>
      <c r="C27" s="14" t="s">
        <v>370</v>
      </c>
      <c r="D27" s="60"/>
      <c r="E27" s="14"/>
      <c r="F27" s="60"/>
      <c r="G27" s="14"/>
      <c r="H27" s="60"/>
      <c r="I27" s="14"/>
      <c r="J27" s="15"/>
      <c r="K27" s="117" t="s">
        <v>371</v>
      </c>
      <c r="L27" s="452"/>
      <c r="M27" s="453"/>
      <c r="N27" s="454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150" t="s">
        <v>19</v>
      </c>
      <c r="L28" s="434">
        <v>3</v>
      </c>
      <c r="M28" s="437">
        <v>68</v>
      </c>
      <c r="N28" s="391">
        <f>ROUND(L28/M28*100,2)</f>
        <v>4.41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118"/>
      <c r="L29" s="455"/>
      <c r="M29" s="444"/>
      <c r="N29" s="342"/>
    </row>
    <row r="30" spans="1:14" ht="45.75" customHeight="1">
      <c r="A30" s="265"/>
      <c r="B30" s="17" t="s">
        <v>17</v>
      </c>
      <c r="C30" s="60" t="s">
        <v>370</v>
      </c>
      <c r="D30" s="14"/>
      <c r="E30" s="60"/>
      <c r="F30" s="14"/>
      <c r="G30" s="60"/>
      <c r="H30" s="14"/>
      <c r="I30" s="60"/>
      <c r="J30" s="69"/>
      <c r="K30" s="14" t="s">
        <v>372</v>
      </c>
      <c r="L30" s="456"/>
      <c r="M30" s="451"/>
      <c r="N30" s="454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66" t="s">
        <v>70</v>
      </c>
      <c r="K31" s="58"/>
      <c r="L31" s="434">
        <v>3</v>
      </c>
      <c r="M31" s="437">
        <v>34</v>
      </c>
      <c r="N31" s="391">
        <f>ROUND(L31/M31*100,2)</f>
        <v>8.82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114"/>
      <c r="L32" s="435"/>
      <c r="M32" s="438"/>
      <c r="N32" s="342"/>
    </row>
    <row r="33" spans="1:14" ht="49.5" customHeight="1">
      <c r="A33" s="256"/>
      <c r="B33" s="17" t="s">
        <v>17</v>
      </c>
      <c r="C33" s="143" t="s">
        <v>373</v>
      </c>
      <c r="D33" s="60"/>
      <c r="E33" s="14"/>
      <c r="F33" s="60"/>
      <c r="G33" s="14"/>
      <c r="H33" s="60"/>
      <c r="I33" s="14"/>
      <c r="J33" s="60"/>
      <c r="K33" s="14" t="s">
        <v>374</v>
      </c>
      <c r="L33" s="452"/>
      <c r="M33" s="453"/>
      <c r="N33" s="454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125"/>
      <c r="L34" s="445">
        <v>2</v>
      </c>
      <c r="M34" s="437">
        <v>34</v>
      </c>
      <c r="N34" s="391">
        <f>ROUND(L34/M34*100,2)</f>
        <v>5.88</v>
      </c>
    </row>
    <row r="35" spans="1:14" ht="29.25" customHeight="1">
      <c r="A35" s="264"/>
      <c r="B35" s="7" t="s">
        <v>16</v>
      </c>
      <c r="C35" s="54"/>
      <c r="D35" s="151"/>
      <c r="E35" s="151"/>
      <c r="F35" s="151"/>
      <c r="G35" s="151"/>
      <c r="H35" s="151"/>
      <c r="I35" s="151"/>
      <c r="J35" s="151"/>
      <c r="K35" s="152"/>
      <c r="L35" s="446"/>
      <c r="M35" s="438"/>
      <c r="N35" s="342"/>
    </row>
    <row r="36" spans="1:14" ht="62.25" customHeight="1">
      <c r="A36" s="265"/>
      <c r="B36" s="17" t="s">
        <v>17</v>
      </c>
      <c r="C36" s="153" t="s">
        <v>375</v>
      </c>
      <c r="D36" s="75"/>
      <c r="E36" s="154"/>
      <c r="F36" s="76"/>
      <c r="G36" s="76"/>
      <c r="H36" s="76"/>
      <c r="I36" s="76"/>
      <c r="J36" s="76"/>
      <c r="K36" s="155" t="s">
        <v>376</v>
      </c>
      <c r="L36" s="450"/>
      <c r="M36" s="453"/>
      <c r="N36" s="454"/>
    </row>
    <row r="37" spans="1:14" ht="50.25" customHeight="1">
      <c r="A37" s="254" t="s">
        <v>75</v>
      </c>
      <c r="B37" s="21" t="s">
        <v>14</v>
      </c>
      <c r="C37" s="51"/>
      <c r="D37" s="119"/>
      <c r="E37" s="36"/>
      <c r="F37" s="142"/>
      <c r="G37" s="51"/>
      <c r="H37" s="22"/>
      <c r="I37" s="51"/>
      <c r="J37" s="66" t="s">
        <v>70</v>
      </c>
      <c r="K37" s="126"/>
      <c r="L37" s="445">
        <v>9</v>
      </c>
      <c r="M37" s="437">
        <v>170</v>
      </c>
      <c r="N37" s="342">
        <f>ROUND(L37/M37*100,2)</f>
        <v>5.29</v>
      </c>
    </row>
    <row r="38" spans="1:14" ht="50.25" customHeight="1">
      <c r="A38" s="264"/>
      <c r="B38" s="7" t="s">
        <v>16</v>
      </c>
      <c r="C38" s="8"/>
      <c r="D38" s="51"/>
      <c r="E38" s="100"/>
      <c r="F38" s="51"/>
      <c r="G38" s="8"/>
      <c r="H38" s="51"/>
      <c r="I38" s="8"/>
      <c r="J38" s="51"/>
      <c r="K38" s="156"/>
      <c r="L38" s="446"/>
      <c r="M38" s="444"/>
      <c r="N38" s="342"/>
    </row>
    <row r="39" spans="1:14" ht="50.25" customHeight="1">
      <c r="A39" s="270"/>
      <c r="B39" s="17" t="s">
        <v>17</v>
      </c>
      <c r="C39" s="102" t="s">
        <v>377</v>
      </c>
      <c r="D39" s="60" t="s">
        <v>191</v>
      </c>
      <c r="E39" s="13" t="s">
        <v>191</v>
      </c>
      <c r="F39" s="157" t="s">
        <v>378</v>
      </c>
      <c r="G39" s="103" t="s">
        <v>379</v>
      </c>
      <c r="H39" s="124" t="s">
        <v>302</v>
      </c>
      <c r="I39" s="14" t="s">
        <v>380</v>
      </c>
      <c r="J39" s="124" t="s">
        <v>381</v>
      </c>
      <c r="K39" s="158"/>
      <c r="L39" s="447"/>
      <c r="M39" s="448"/>
      <c r="N39" s="342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159"/>
      <c r="I40" s="33"/>
      <c r="J40" s="66" t="s">
        <v>70</v>
      </c>
      <c r="K40" s="160"/>
      <c r="L40" s="449">
        <v>3</v>
      </c>
      <c r="M40" s="443">
        <v>34</v>
      </c>
      <c r="N40" s="323">
        <f>ROUND(L40/M40*100,2)</f>
        <v>8.82</v>
      </c>
    </row>
    <row r="41" spans="1:14" ht="24.75" customHeight="1">
      <c r="A41" s="277"/>
      <c r="B41" s="35" t="s">
        <v>16</v>
      </c>
      <c r="C41" s="161"/>
      <c r="D41" s="36"/>
      <c r="E41" s="51"/>
      <c r="F41" s="36"/>
      <c r="G41" s="51"/>
      <c r="H41" s="36"/>
      <c r="I41" s="51"/>
      <c r="J41" s="38"/>
      <c r="K41" s="162"/>
      <c r="L41" s="446"/>
      <c r="M41" s="444"/>
      <c r="N41" s="324"/>
    </row>
    <row r="42" spans="1:14" ht="51" customHeight="1">
      <c r="A42" s="278"/>
      <c r="B42" s="17" t="s">
        <v>17</v>
      </c>
      <c r="C42" s="60" t="s">
        <v>382</v>
      </c>
      <c r="D42" s="14"/>
      <c r="E42" s="76"/>
      <c r="F42" s="14"/>
      <c r="G42" s="76"/>
      <c r="H42" s="14"/>
      <c r="I42" s="76"/>
      <c r="J42" s="14"/>
      <c r="K42" s="155" t="s">
        <v>383</v>
      </c>
      <c r="L42" s="450"/>
      <c r="M42" s="451"/>
      <c r="N42" s="332"/>
    </row>
    <row r="43" spans="1:14" ht="32.25" customHeight="1">
      <c r="A43" s="254" t="s">
        <v>86</v>
      </c>
      <c r="B43" s="21" t="s">
        <v>14</v>
      </c>
      <c r="C43" s="163"/>
      <c r="D43" s="61"/>
      <c r="E43" s="54"/>
      <c r="F43" s="61"/>
      <c r="G43" s="54"/>
      <c r="H43" s="61"/>
      <c r="I43" s="54"/>
      <c r="J43" s="61"/>
      <c r="K43" s="125"/>
      <c r="L43" s="434">
        <v>2</v>
      </c>
      <c r="M43" s="437">
        <v>34</v>
      </c>
      <c r="N43" s="323">
        <f>ROUND(L43/M43*100,2)</f>
        <v>5.88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/>
      <c r="J44" s="54"/>
      <c r="K44" s="114"/>
      <c r="L44" s="435"/>
      <c r="M44" s="438"/>
      <c r="N44" s="324"/>
    </row>
    <row r="45" spans="1:14" ht="46.5" customHeight="1">
      <c r="A45" s="256"/>
      <c r="B45" s="17" t="s">
        <v>17</v>
      </c>
      <c r="C45" s="153" t="s">
        <v>384</v>
      </c>
      <c r="D45" s="60"/>
      <c r="E45" s="69"/>
      <c r="F45" s="60"/>
      <c r="G45" s="69"/>
      <c r="H45" s="60"/>
      <c r="I45" s="69"/>
      <c r="J45" s="60"/>
      <c r="K45" s="130" t="s">
        <v>385</v>
      </c>
      <c r="L45" s="436"/>
      <c r="M45" s="439"/>
      <c r="N45" s="324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119"/>
      <c r="L46" s="440">
        <v>1</v>
      </c>
      <c r="M46" s="443">
        <v>34</v>
      </c>
      <c r="N46" s="432">
        <f>ROUND(L46/M46*100,2)</f>
        <v>2.94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118"/>
      <c r="L47" s="441"/>
      <c r="M47" s="444"/>
      <c r="N47" s="324"/>
    </row>
    <row r="48" spans="1:14" ht="27.75" customHeight="1">
      <c r="A48" s="265"/>
      <c r="B48" s="17" t="s">
        <v>17</v>
      </c>
      <c r="C48" s="60"/>
      <c r="D48" s="14"/>
      <c r="E48" s="69"/>
      <c r="F48" s="69"/>
      <c r="G48" s="69"/>
      <c r="H48" s="69"/>
      <c r="I48" s="69"/>
      <c r="J48" s="69"/>
      <c r="K48" s="130">
        <v>7</v>
      </c>
      <c r="L48" s="442"/>
      <c r="M48" s="444"/>
      <c r="N48" s="324"/>
    </row>
    <row r="49" spans="1:14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164"/>
      <c r="L49" s="432">
        <v>1</v>
      </c>
      <c r="M49" s="432">
        <v>68</v>
      </c>
      <c r="N49" s="432">
        <f>ROUND(L49/M49*100,2)</f>
        <v>1.47</v>
      </c>
    </row>
    <row r="50" spans="1:14" ht="25.5" customHeight="1">
      <c r="A50" s="243"/>
      <c r="B50" s="7" t="s">
        <v>16</v>
      </c>
      <c r="C50" s="79"/>
      <c r="E50" s="79"/>
      <c r="G50" s="79"/>
      <c r="I50" s="79"/>
      <c r="K50" s="140"/>
      <c r="L50" s="324"/>
      <c r="M50" s="324"/>
      <c r="N50" s="324"/>
    </row>
    <row r="51" spans="1:14" ht="30" customHeight="1" thickBot="1">
      <c r="A51" s="244"/>
      <c r="B51" s="17" t="s">
        <v>17</v>
      </c>
      <c r="C51" s="235"/>
      <c r="D51" s="165"/>
      <c r="E51" s="236"/>
      <c r="F51" s="165"/>
      <c r="G51" s="165"/>
      <c r="H51" s="165"/>
      <c r="I51" s="165"/>
      <c r="J51" s="165"/>
      <c r="K51" s="47" t="s">
        <v>386</v>
      </c>
      <c r="L51" s="433"/>
      <c r="M51" s="433"/>
      <c r="N51" s="433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38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7"/>
  <sheetViews>
    <sheetView view="pageBreakPreview" zoomScale="60" zoomScaleNormal="100" workbookViewId="0">
      <pane ySplit="1" topLeftCell="A2" activePane="bottomLeft" state="frozen"/>
      <selection activeCell="K50" sqref="K50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387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141"/>
      <c r="D3" s="55"/>
      <c r="E3" s="54"/>
      <c r="F3" s="55"/>
      <c r="G3" s="54"/>
      <c r="H3" s="55"/>
      <c r="I3" s="54"/>
      <c r="J3" s="55"/>
      <c r="K3" s="114"/>
      <c r="L3" s="359"/>
      <c r="M3" s="359"/>
      <c r="N3" s="367"/>
    </row>
    <row r="4" spans="1:14" ht="72.75" customHeight="1">
      <c r="A4" s="313"/>
      <c r="B4" s="9" t="s">
        <v>17</v>
      </c>
      <c r="C4" s="56" t="s">
        <v>330</v>
      </c>
      <c r="D4" s="85" t="s">
        <v>331</v>
      </c>
      <c r="E4" s="57" t="s">
        <v>332</v>
      </c>
      <c r="F4" s="14"/>
      <c r="G4" s="112" t="s">
        <v>333</v>
      </c>
      <c r="H4" s="14" t="s">
        <v>334</v>
      </c>
      <c r="I4" s="15"/>
      <c r="J4" s="14"/>
      <c r="K4" s="15" t="s">
        <v>308</v>
      </c>
      <c r="L4" s="371"/>
      <c r="M4" s="371"/>
      <c r="N4" s="367"/>
    </row>
    <row r="5" spans="1:14" ht="30.75" customHeight="1">
      <c r="A5" s="301" t="s">
        <v>18</v>
      </c>
      <c r="B5" s="4" t="s">
        <v>14</v>
      </c>
      <c r="C5" s="166"/>
      <c r="D5" s="52"/>
      <c r="E5" s="54"/>
      <c r="F5" s="52"/>
      <c r="G5" s="54"/>
      <c r="H5" s="52"/>
      <c r="I5" s="54"/>
      <c r="J5" s="53"/>
      <c r="K5" s="58" t="s">
        <v>19</v>
      </c>
      <c r="L5" s="505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499"/>
      <c r="M6" s="359"/>
      <c r="N6" s="367"/>
    </row>
    <row r="7" spans="1:14" ht="78.75" customHeight="1">
      <c r="A7" s="303"/>
      <c r="B7" s="17" t="s">
        <v>17</v>
      </c>
      <c r="C7" s="153"/>
      <c r="D7" s="60"/>
      <c r="E7" s="69"/>
      <c r="F7" s="60" t="s">
        <v>358</v>
      </c>
      <c r="G7" s="69"/>
      <c r="H7" s="60"/>
      <c r="I7" s="69"/>
      <c r="J7" s="15" t="s">
        <v>335</v>
      </c>
      <c r="K7" s="130"/>
      <c r="L7" s="500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498">
        <v>7</v>
      </c>
      <c r="M8" s="351">
        <v>102</v>
      </c>
      <c r="N8" s="368">
        <f>ROUND(L8/M8*100,2)</f>
        <v>6.86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499"/>
      <c r="M9" s="359"/>
      <c r="N9" s="361"/>
    </row>
    <row r="10" spans="1:14" ht="28.5" customHeight="1">
      <c r="A10" s="255"/>
      <c r="B10" s="23" t="s">
        <v>25</v>
      </c>
      <c r="C10" s="24"/>
      <c r="D10" s="25"/>
      <c r="E10" s="24">
        <v>27.29</v>
      </c>
      <c r="F10" s="25">
        <v>4</v>
      </c>
      <c r="G10" s="24"/>
      <c r="H10" s="25"/>
      <c r="I10" s="24"/>
      <c r="J10" s="25" t="s">
        <v>388</v>
      </c>
      <c r="K10" s="24"/>
      <c r="L10" s="499"/>
      <c r="M10" s="359"/>
      <c r="N10" s="361"/>
    </row>
    <row r="11" spans="1:14" ht="28.5" customHeight="1">
      <c r="A11" s="256"/>
      <c r="B11" s="17" t="s">
        <v>26</v>
      </c>
      <c r="C11" s="14"/>
      <c r="D11" s="94"/>
      <c r="E11" s="167"/>
      <c r="F11" s="94"/>
      <c r="G11" s="167"/>
      <c r="H11" s="94"/>
      <c r="I11" s="167"/>
      <c r="J11" s="94"/>
      <c r="K11" s="14"/>
      <c r="L11" s="500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5"/>
      <c r="E12" s="65"/>
      <c r="F12" s="65"/>
      <c r="G12" s="65"/>
      <c r="H12" s="65"/>
      <c r="I12" s="65"/>
      <c r="J12" s="66" t="s">
        <v>30</v>
      </c>
      <c r="K12" s="67"/>
      <c r="L12" s="498">
        <v>9</v>
      </c>
      <c r="M12" s="351">
        <v>136</v>
      </c>
      <c r="N12" s="354">
        <f>ROUND(L12/M12*100,2)</f>
        <v>6.62</v>
      </c>
    </row>
    <row r="13" spans="1:14" ht="27.75" customHeight="1">
      <c r="A13" s="255"/>
      <c r="B13" s="7" t="s">
        <v>16</v>
      </c>
      <c r="C13" s="141"/>
      <c r="D13" s="55"/>
      <c r="E13" s="55"/>
      <c r="F13" s="55"/>
      <c r="G13" s="55"/>
      <c r="H13" s="55"/>
      <c r="I13" s="55"/>
      <c r="J13" s="55"/>
      <c r="K13" s="114"/>
      <c r="L13" s="499"/>
      <c r="M13" s="359"/>
      <c r="N13" s="361"/>
    </row>
    <row r="14" spans="1:14" ht="24.75" customHeight="1">
      <c r="A14" s="256"/>
      <c r="B14" s="17" t="s">
        <v>17</v>
      </c>
      <c r="C14" s="60" t="s">
        <v>359</v>
      </c>
      <c r="D14" s="60" t="s">
        <v>246</v>
      </c>
      <c r="E14" s="60" t="s">
        <v>247</v>
      </c>
      <c r="F14" s="60" t="s">
        <v>246</v>
      </c>
      <c r="G14" s="60" t="s">
        <v>248</v>
      </c>
      <c r="H14" s="168" t="s">
        <v>113</v>
      </c>
      <c r="I14" s="60" t="s">
        <v>250</v>
      </c>
      <c r="J14" s="60" t="s">
        <v>251</v>
      </c>
      <c r="K14" s="60" t="s">
        <v>252</v>
      </c>
      <c r="L14" s="500"/>
      <c r="M14" s="360"/>
      <c r="N14" s="362"/>
    </row>
    <row r="15" spans="1:14" ht="30" customHeight="1">
      <c r="A15" s="254" t="s">
        <v>37</v>
      </c>
      <c r="B15" s="21" t="s">
        <v>14</v>
      </c>
      <c r="C15" s="142"/>
      <c r="D15" s="22"/>
      <c r="E15" s="22"/>
      <c r="F15" s="22"/>
      <c r="G15" s="22"/>
      <c r="H15" s="22"/>
      <c r="I15" s="22"/>
      <c r="J15" s="22"/>
      <c r="K15" s="119"/>
      <c r="L15" s="502">
        <v>6</v>
      </c>
      <c r="M15" s="351">
        <v>102</v>
      </c>
      <c r="N15" s="354">
        <f>ROUND(L15/M15*100,2)</f>
        <v>5.88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503"/>
      <c r="M16" s="352"/>
      <c r="N16" s="355"/>
    </row>
    <row r="17" spans="1:14" ht="27" customHeight="1">
      <c r="A17" s="265"/>
      <c r="B17" s="17" t="s">
        <v>17</v>
      </c>
      <c r="C17" s="143"/>
      <c r="D17" s="60" t="s">
        <v>250</v>
      </c>
      <c r="E17" s="60"/>
      <c r="F17" s="60"/>
      <c r="G17" s="60" t="s">
        <v>360</v>
      </c>
      <c r="H17" s="60" t="s">
        <v>254</v>
      </c>
      <c r="I17" s="60" t="s">
        <v>255</v>
      </c>
      <c r="J17" s="60" t="s">
        <v>256</v>
      </c>
      <c r="K17" s="117" t="s">
        <v>257</v>
      </c>
      <c r="L17" s="504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495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101"/>
      <c r="D19" s="8"/>
      <c r="E19" s="8"/>
      <c r="F19" s="8"/>
      <c r="G19" s="8"/>
      <c r="H19" s="8"/>
      <c r="I19" s="8"/>
      <c r="J19" s="8"/>
      <c r="K19" s="8"/>
      <c r="L19" s="496"/>
      <c r="M19" s="352"/>
      <c r="N19" s="355"/>
    </row>
    <row r="20" spans="1:14" ht="31.5" customHeight="1">
      <c r="A20" s="288"/>
      <c r="B20" s="9" t="s">
        <v>17</v>
      </c>
      <c r="C20" s="15"/>
      <c r="D20" s="69"/>
      <c r="E20" s="60"/>
      <c r="F20" s="69"/>
      <c r="G20" s="15" t="s">
        <v>251</v>
      </c>
      <c r="H20" s="69"/>
      <c r="I20" s="60"/>
      <c r="J20" s="70"/>
      <c r="K20" s="15" t="s">
        <v>258</v>
      </c>
      <c r="L20" s="497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498">
        <v>8</v>
      </c>
      <c r="M21" s="351">
        <v>136</v>
      </c>
      <c r="N21" s="403">
        <f>ROUND(L21/M21*100,2)</f>
        <v>5.88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499"/>
      <c r="M22" s="359"/>
      <c r="N22" s="355"/>
    </row>
    <row r="23" spans="1:14" ht="26.25" customHeight="1">
      <c r="A23" s="264"/>
      <c r="B23" s="23" t="s">
        <v>25</v>
      </c>
      <c r="C23" s="144" t="s">
        <v>361</v>
      </c>
      <c r="D23" s="145" t="s">
        <v>362</v>
      </c>
      <c r="E23" s="146" t="s">
        <v>389</v>
      </c>
      <c r="F23" s="24" t="s">
        <v>364</v>
      </c>
      <c r="G23" s="146" t="s">
        <v>365</v>
      </c>
      <c r="H23" s="24" t="s">
        <v>366</v>
      </c>
      <c r="I23" s="146" t="s">
        <v>367</v>
      </c>
      <c r="J23" s="24"/>
      <c r="K23" s="147" t="s">
        <v>368</v>
      </c>
      <c r="L23" s="499"/>
      <c r="M23" s="359"/>
      <c r="N23" s="355"/>
    </row>
    <row r="24" spans="1:14" ht="30.75" customHeight="1">
      <c r="A24" s="265"/>
      <c r="B24" s="17" t="s">
        <v>26</v>
      </c>
      <c r="C24" s="148" t="s">
        <v>361</v>
      </c>
      <c r="D24" s="149" t="s">
        <v>362</v>
      </c>
      <c r="E24" s="60" t="s">
        <v>369</v>
      </c>
      <c r="F24" s="69" t="s">
        <v>364</v>
      </c>
      <c r="G24" s="60" t="s">
        <v>365</v>
      </c>
      <c r="H24" s="69" t="s">
        <v>366</v>
      </c>
      <c r="I24" s="60" t="s">
        <v>367</v>
      </c>
      <c r="J24" s="69"/>
      <c r="K24" s="15" t="s">
        <v>368</v>
      </c>
      <c r="L24" s="500"/>
      <c r="M24" s="501"/>
      <c r="N24" s="355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484">
        <v>3</v>
      </c>
      <c r="M25" s="443">
        <v>68</v>
      </c>
      <c r="N25" s="490">
        <f>ROUND(L25/M25*100,2)</f>
        <v>4.41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485"/>
      <c r="M26" s="475"/>
      <c r="N26" s="491"/>
    </row>
    <row r="27" spans="1:14" ht="57.75" customHeight="1">
      <c r="A27" s="265"/>
      <c r="B27" s="17" t="s">
        <v>17</v>
      </c>
      <c r="C27" s="14" t="s">
        <v>370</v>
      </c>
      <c r="D27" s="60"/>
      <c r="E27" s="14"/>
      <c r="F27" s="60"/>
      <c r="G27" s="14"/>
      <c r="H27" s="60"/>
      <c r="I27" s="14"/>
      <c r="J27" s="15"/>
      <c r="K27" s="60" t="s">
        <v>371</v>
      </c>
      <c r="L27" s="486"/>
      <c r="M27" s="476"/>
      <c r="N27" s="491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66" t="s">
        <v>19</v>
      </c>
      <c r="L28" s="484">
        <v>3</v>
      </c>
      <c r="M28" s="437">
        <v>68</v>
      </c>
      <c r="N28" s="494">
        <f>ROUND(L28/M28*100,2)</f>
        <v>4.41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492"/>
      <c r="M29" s="444"/>
      <c r="N29" s="491"/>
    </row>
    <row r="30" spans="1:14" ht="56.25" customHeight="1">
      <c r="A30" s="265"/>
      <c r="B30" s="17" t="s">
        <v>17</v>
      </c>
      <c r="C30" s="60" t="s">
        <v>375</v>
      </c>
      <c r="D30" s="14"/>
      <c r="E30" s="60"/>
      <c r="F30" s="14"/>
      <c r="G30" s="60"/>
      <c r="H30" s="14"/>
      <c r="I30" s="60"/>
      <c r="J30" s="15"/>
      <c r="K30" s="14" t="s">
        <v>372</v>
      </c>
      <c r="L30" s="493"/>
      <c r="M30" s="451"/>
      <c r="N30" s="491"/>
    </row>
    <row r="31" spans="1:14" ht="36.75" customHeight="1">
      <c r="A31" s="254" t="s">
        <v>69</v>
      </c>
      <c r="B31" s="21" t="s">
        <v>14</v>
      </c>
      <c r="C31" s="169"/>
      <c r="D31" s="61"/>
      <c r="E31" s="65"/>
      <c r="F31" s="61"/>
      <c r="G31" s="65"/>
      <c r="H31" s="61"/>
      <c r="I31" s="65"/>
      <c r="J31" s="66" t="s">
        <v>70</v>
      </c>
      <c r="K31" s="53"/>
      <c r="L31" s="484">
        <v>3</v>
      </c>
      <c r="M31" s="437">
        <v>34</v>
      </c>
      <c r="N31" s="487">
        <v>5.88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485"/>
      <c r="M32" s="475"/>
      <c r="N32" s="488"/>
    </row>
    <row r="33" spans="1:14" ht="72" customHeight="1">
      <c r="A33" s="256"/>
      <c r="B33" s="17" t="s">
        <v>17</v>
      </c>
      <c r="C33" s="143" t="s">
        <v>390</v>
      </c>
      <c r="D33" s="60"/>
      <c r="E33" s="14"/>
      <c r="F33" s="60"/>
      <c r="G33" s="14"/>
      <c r="H33" s="60"/>
      <c r="I33" s="14"/>
      <c r="J33" s="60"/>
      <c r="K33" s="117" t="s">
        <v>391</v>
      </c>
      <c r="L33" s="486"/>
      <c r="M33" s="476"/>
      <c r="N33" s="488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480">
        <v>2</v>
      </c>
      <c r="M34" s="437">
        <v>34</v>
      </c>
      <c r="N34" s="358">
        <f>ROUND(L34/M34*100,2)</f>
        <v>5.88</v>
      </c>
    </row>
    <row r="35" spans="1:14" ht="29.25" customHeight="1">
      <c r="A35" s="264"/>
      <c r="B35" s="7" t="s">
        <v>16</v>
      </c>
      <c r="C35" s="141"/>
      <c r="D35" s="151"/>
      <c r="E35" s="151"/>
      <c r="F35" s="151"/>
      <c r="G35" s="151"/>
      <c r="H35" s="151"/>
      <c r="I35" s="151"/>
      <c r="J35" s="151"/>
      <c r="K35" s="151"/>
      <c r="L35" s="338"/>
      <c r="M35" s="475"/>
      <c r="N35" s="358"/>
    </row>
    <row r="36" spans="1:14" ht="64.5" customHeight="1">
      <c r="A36" s="265"/>
      <c r="B36" s="17" t="s">
        <v>17</v>
      </c>
      <c r="C36" s="153" t="s">
        <v>370</v>
      </c>
      <c r="D36" s="75"/>
      <c r="E36" s="76"/>
      <c r="F36" s="76"/>
      <c r="G36" s="76"/>
      <c r="H36" s="76"/>
      <c r="I36" s="76"/>
      <c r="J36" s="76"/>
      <c r="K36" s="76" t="s">
        <v>376</v>
      </c>
      <c r="L36" s="489"/>
      <c r="M36" s="476"/>
      <c r="N36" s="358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66" t="s">
        <v>70</v>
      </c>
      <c r="K37" s="26"/>
      <c r="L37" s="480">
        <v>9</v>
      </c>
      <c r="M37" s="437">
        <v>170</v>
      </c>
      <c r="N37" s="358">
        <f>ROUND(L37/M37*100,2)</f>
        <v>5.29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444"/>
      <c r="N38" s="358"/>
    </row>
    <row r="39" spans="1:14" ht="29.25" customHeight="1">
      <c r="A39" s="270"/>
      <c r="B39" s="17" t="s">
        <v>17</v>
      </c>
      <c r="C39" s="102" t="s">
        <v>392</v>
      </c>
      <c r="D39" s="60" t="s">
        <v>191</v>
      </c>
      <c r="E39" s="13" t="s">
        <v>191</v>
      </c>
      <c r="F39" s="157" t="s">
        <v>378</v>
      </c>
      <c r="G39" s="13" t="s">
        <v>379</v>
      </c>
      <c r="H39" s="13" t="s">
        <v>302</v>
      </c>
      <c r="I39" s="13" t="s">
        <v>380</v>
      </c>
      <c r="J39" s="103" t="s">
        <v>381</v>
      </c>
      <c r="K39" s="14"/>
      <c r="L39" s="481"/>
      <c r="M39" s="448"/>
      <c r="N39" s="35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53" t="s">
        <v>70</v>
      </c>
      <c r="K40" s="34"/>
      <c r="L40" s="482">
        <v>2</v>
      </c>
      <c r="M40" s="443">
        <v>34</v>
      </c>
      <c r="N40" s="323">
        <f>ROUND(L40/M40*100,2)</f>
        <v>5.88</v>
      </c>
    </row>
    <row r="41" spans="1:14" ht="24.75" customHeight="1">
      <c r="A41" s="277"/>
      <c r="B41" s="35" t="s">
        <v>16</v>
      </c>
      <c r="C41" s="161"/>
      <c r="D41" s="36"/>
      <c r="E41" s="51"/>
      <c r="F41" s="36"/>
      <c r="G41" s="51"/>
      <c r="H41" s="36"/>
      <c r="I41" s="51"/>
      <c r="J41" s="37"/>
      <c r="K41" s="38"/>
      <c r="L41" s="338"/>
      <c r="M41" s="444"/>
      <c r="N41" s="324"/>
    </row>
    <row r="42" spans="1:14" ht="57" customHeight="1">
      <c r="A42" s="278"/>
      <c r="B42" s="17" t="s">
        <v>17</v>
      </c>
      <c r="C42" s="60" t="s">
        <v>382</v>
      </c>
      <c r="D42" s="14"/>
      <c r="E42" s="76"/>
      <c r="F42" s="14"/>
      <c r="G42" s="76"/>
      <c r="H42" s="14"/>
      <c r="I42" s="76"/>
      <c r="J42" s="14"/>
      <c r="K42" s="76" t="s">
        <v>383</v>
      </c>
      <c r="L42" s="483"/>
      <c r="M42" s="451"/>
      <c r="N42" s="332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472">
        <v>2</v>
      </c>
      <c r="M43" s="437">
        <v>34</v>
      </c>
      <c r="N43" s="470"/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/>
      <c r="J44" s="54"/>
      <c r="K44" s="55"/>
      <c r="L44" s="473"/>
      <c r="M44" s="475"/>
      <c r="N44" s="470"/>
    </row>
    <row r="45" spans="1:14" ht="62.25" customHeight="1">
      <c r="A45" s="256"/>
      <c r="B45" s="17" t="s">
        <v>17</v>
      </c>
      <c r="C45" s="14" t="s">
        <v>384</v>
      </c>
      <c r="D45" s="60"/>
      <c r="E45" s="14"/>
      <c r="F45" s="60"/>
      <c r="G45" s="14"/>
      <c r="H45" s="60"/>
      <c r="I45" s="14"/>
      <c r="J45" s="60"/>
      <c r="K45" s="14" t="s">
        <v>385</v>
      </c>
      <c r="L45" s="474"/>
      <c r="M45" s="476"/>
      <c r="N45" s="471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477"/>
      <c r="M46" s="437">
        <v>34</v>
      </c>
      <c r="N46" s="470"/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478"/>
      <c r="M47" s="444"/>
      <c r="N47" s="470"/>
    </row>
    <row r="48" spans="1:14" ht="27.75" customHeight="1" thickBot="1">
      <c r="A48" s="265"/>
      <c r="B48" s="17" t="s">
        <v>17</v>
      </c>
      <c r="C48" s="60"/>
      <c r="D48" s="14"/>
      <c r="E48" s="69"/>
      <c r="F48" s="69"/>
      <c r="G48" s="69"/>
      <c r="H48" s="69"/>
      <c r="I48" s="69"/>
      <c r="J48" s="69"/>
      <c r="K48" s="69">
        <v>13</v>
      </c>
      <c r="L48" s="479"/>
      <c r="M48" s="451"/>
      <c r="N48" s="471"/>
    </row>
    <row r="49" spans="1:14" ht="27.75" customHeight="1" thickTop="1">
      <c r="A49" s="242" t="s">
        <v>90</v>
      </c>
      <c r="B49" s="21" t="s">
        <v>14</v>
      </c>
      <c r="C49" s="224"/>
      <c r="D49" s="77"/>
      <c r="E49" s="78"/>
      <c r="F49" s="78"/>
      <c r="G49" s="78"/>
      <c r="H49" s="78"/>
      <c r="I49" s="78"/>
      <c r="J49" s="78"/>
      <c r="K49" s="78"/>
      <c r="L49" s="464">
        <v>1</v>
      </c>
      <c r="M49" s="467">
        <v>68</v>
      </c>
      <c r="N49" s="470"/>
    </row>
    <row r="50" spans="1:14" ht="25.5" customHeight="1">
      <c r="A50" s="243"/>
      <c r="B50" s="7" t="s">
        <v>16</v>
      </c>
      <c r="C50" s="79"/>
      <c r="D50" s="225"/>
      <c r="E50" s="79"/>
      <c r="F50" s="225"/>
      <c r="G50" s="79"/>
      <c r="H50" s="225"/>
      <c r="I50" s="79"/>
      <c r="J50" s="225"/>
      <c r="K50" s="79"/>
      <c r="L50" s="465"/>
      <c r="M50" s="468"/>
      <c r="N50" s="470"/>
    </row>
    <row r="51" spans="1:14" ht="30" customHeight="1" thickBot="1">
      <c r="A51" s="244"/>
      <c r="B51" s="17" t="s">
        <v>17</v>
      </c>
      <c r="C51" s="237"/>
      <c r="D51" s="165"/>
      <c r="E51" s="238"/>
      <c r="F51" s="165"/>
      <c r="G51" s="165"/>
      <c r="H51" s="165"/>
      <c r="I51" s="165"/>
      <c r="J51" s="165"/>
      <c r="K51" s="219" t="s">
        <v>386</v>
      </c>
      <c r="L51" s="466"/>
      <c r="M51" s="469"/>
      <c r="N51" s="471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7"/>
  <sheetViews>
    <sheetView view="pageBreakPreview" zoomScale="60" zoomScaleNormal="100" workbookViewId="0">
      <pane ySplit="1" topLeftCell="A20" activePane="bottomLeft" state="frozen"/>
      <selection sqref="A1:B1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393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3</v>
      </c>
      <c r="M2" s="365">
        <v>68</v>
      </c>
      <c r="N2" s="366">
        <f>ROUND(L2/M2*100,2)</f>
        <v>4.41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170"/>
      <c r="D4" s="168" t="s">
        <v>394</v>
      </c>
      <c r="E4" s="171"/>
      <c r="F4" s="15"/>
      <c r="G4" s="168" t="s">
        <v>395</v>
      </c>
      <c r="H4" s="15"/>
      <c r="I4" s="14" t="s">
        <v>396</v>
      </c>
      <c r="J4" s="15"/>
      <c r="K4" s="14"/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2"/>
      <c r="D5" s="65"/>
      <c r="E5" s="52"/>
      <c r="F5" s="172" t="s">
        <v>397</v>
      </c>
      <c r="G5" s="65"/>
      <c r="H5" s="52"/>
      <c r="I5" s="52"/>
      <c r="J5" s="53"/>
      <c r="K5" s="52"/>
      <c r="L5" s="384">
        <v>7</v>
      </c>
      <c r="M5" s="365">
        <v>102</v>
      </c>
      <c r="N5" s="366">
        <f>ROUND(L5/M5*100,2)</f>
        <v>6.86</v>
      </c>
    </row>
    <row r="6" spans="1:14" ht="29.25" customHeight="1">
      <c r="A6" s="302"/>
      <c r="B6" s="7" t="s">
        <v>16</v>
      </c>
      <c r="C6" s="55"/>
      <c r="D6" s="55"/>
      <c r="E6" s="55"/>
      <c r="F6" s="55"/>
      <c r="G6" s="55"/>
      <c r="H6" s="55"/>
      <c r="I6" s="55"/>
      <c r="J6" s="55"/>
      <c r="K6" s="55"/>
      <c r="L6" s="327"/>
      <c r="M6" s="359"/>
      <c r="N6" s="367"/>
    </row>
    <row r="7" spans="1:14" ht="42.75" customHeight="1">
      <c r="A7" s="303"/>
      <c r="B7" s="17" t="s">
        <v>17</v>
      </c>
      <c r="C7" s="14" t="s">
        <v>398</v>
      </c>
      <c r="D7" s="60" t="s">
        <v>399</v>
      </c>
      <c r="E7" s="14" t="s">
        <v>400</v>
      </c>
      <c r="F7" s="60"/>
      <c r="G7" s="14"/>
      <c r="H7" s="60" t="s">
        <v>401</v>
      </c>
      <c r="I7" s="14" t="s">
        <v>402</v>
      </c>
      <c r="J7" s="15" t="s">
        <v>403</v>
      </c>
      <c r="K7" s="14" t="s">
        <v>404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26">
        <v>2</v>
      </c>
      <c r="M8" s="351">
        <v>102</v>
      </c>
      <c r="N8" s="368">
        <f>ROUND(L8/M8*100,2)</f>
        <v>1.96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66" customHeight="1">
      <c r="A10" s="255"/>
      <c r="B10" s="23" t="s">
        <v>25</v>
      </c>
      <c r="C10" s="24"/>
      <c r="D10" s="24"/>
      <c r="E10" s="24"/>
      <c r="F10" s="74" t="s">
        <v>405</v>
      </c>
      <c r="G10" s="24"/>
      <c r="H10" s="24"/>
      <c r="I10" s="24"/>
      <c r="J10" s="24" t="s">
        <v>406</v>
      </c>
      <c r="K10" s="173"/>
      <c r="L10" s="327"/>
      <c r="M10" s="359"/>
      <c r="N10" s="361"/>
    </row>
    <row r="11" spans="1:14" ht="65.25" customHeight="1">
      <c r="A11" s="256"/>
      <c r="B11" s="17" t="s">
        <v>26</v>
      </c>
      <c r="C11" s="60"/>
      <c r="D11" s="60"/>
      <c r="E11" s="60"/>
      <c r="F11" s="174" t="s">
        <v>405</v>
      </c>
      <c r="G11" s="60"/>
      <c r="H11" s="60"/>
      <c r="I11" s="60"/>
      <c r="J11" s="60" t="s">
        <v>406</v>
      </c>
      <c r="K11" s="25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26">
        <v>9</v>
      </c>
      <c r="M12" s="351">
        <v>136</v>
      </c>
      <c r="N12" s="354">
        <f>ROUND(L12/M12*100,2)</f>
        <v>6.62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60" t="s">
        <v>407</v>
      </c>
      <c r="D14" s="168" t="s">
        <v>408</v>
      </c>
      <c r="E14" s="60"/>
      <c r="F14" s="68" t="s">
        <v>409</v>
      </c>
      <c r="G14" s="60" t="s">
        <v>410</v>
      </c>
      <c r="H14" s="68" t="s">
        <v>411</v>
      </c>
      <c r="I14" s="168" t="s">
        <v>412</v>
      </c>
      <c r="J14" s="60"/>
      <c r="K14" s="60" t="s">
        <v>413</v>
      </c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4</v>
      </c>
      <c r="M15" s="351">
        <v>102</v>
      </c>
      <c r="N15" s="354">
        <f>ROUND(L15/M15*100,2)</f>
        <v>3.92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60"/>
      <c r="D17" s="60"/>
      <c r="E17" s="60" t="s">
        <v>414</v>
      </c>
      <c r="F17" s="60" t="s">
        <v>415</v>
      </c>
      <c r="G17" s="60"/>
      <c r="H17" s="60"/>
      <c r="I17" s="60" t="s">
        <v>416</v>
      </c>
      <c r="J17" s="60"/>
      <c r="K17" s="60"/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/>
      <c r="M18" s="351">
        <v>34</v>
      </c>
      <c r="N18" s="354">
        <f>ROUND(L18/M18*100,2)</f>
        <v>0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417</v>
      </c>
      <c r="G20" s="15"/>
      <c r="H20" s="60"/>
      <c r="I20" s="60"/>
      <c r="J20" s="168" t="s">
        <v>418</v>
      </c>
      <c r="K20" s="15" t="s">
        <v>419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/>
      <c r="M21" s="351">
        <v>136</v>
      </c>
      <c r="N21" s="508">
        <f>ROUND(L21/M21*100,2)</f>
        <v>0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08"/>
    </row>
    <row r="23" spans="1:14" ht="26.25" customHeight="1">
      <c r="A23" s="264"/>
      <c r="B23" s="23" t="s">
        <v>25</v>
      </c>
      <c r="C23" s="24" t="s">
        <v>420</v>
      </c>
      <c r="D23" s="70" t="s">
        <v>421</v>
      </c>
      <c r="E23" s="24" t="s">
        <v>78</v>
      </c>
      <c r="F23" s="70" t="s">
        <v>395</v>
      </c>
      <c r="G23" s="24" t="s">
        <v>77</v>
      </c>
      <c r="H23" s="24"/>
      <c r="I23" s="24"/>
      <c r="J23" s="24" t="s">
        <v>422</v>
      </c>
      <c r="K23" s="24"/>
      <c r="L23" s="327"/>
      <c r="M23" s="359"/>
      <c r="N23" s="508"/>
    </row>
    <row r="24" spans="1:14" ht="30.75" customHeight="1">
      <c r="A24" s="265"/>
      <c r="B24" s="17" t="s">
        <v>26</v>
      </c>
      <c r="C24" s="60" t="s">
        <v>420</v>
      </c>
      <c r="D24" s="168" t="s">
        <v>421</v>
      </c>
      <c r="E24" s="60" t="s">
        <v>78</v>
      </c>
      <c r="F24" s="168" t="s">
        <v>395</v>
      </c>
      <c r="G24" s="60" t="s">
        <v>77</v>
      </c>
      <c r="H24" s="60"/>
      <c r="I24" s="60"/>
      <c r="J24" s="15" t="s">
        <v>422</v>
      </c>
      <c r="K24" s="60"/>
      <c r="L24" s="328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423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68</v>
      </c>
      <c r="N28" s="508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08"/>
    </row>
    <row r="30" spans="1:14" ht="30" customHeight="1">
      <c r="A30" s="265"/>
      <c r="B30" s="17" t="s">
        <v>17</v>
      </c>
      <c r="C30" s="14"/>
      <c r="D30" s="60"/>
      <c r="E30" s="175" t="s">
        <v>424</v>
      </c>
      <c r="F30" s="85" t="s">
        <v>425</v>
      </c>
      <c r="G30" s="60"/>
      <c r="H30" s="175" t="s">
        <v>408</v>
      </c>
      <c r="I30" s="14" t="s">
        <v>426</v>
      </c>
      <c r="J30" s="60"/>
      <c r="K30" s="14" t="s">
        <v>136</v>
      </c>
      <c r="L30" s="350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120</v>
      </c>
      <c r="L33" s="328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508">
        <v>1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/>
      <c r="K36" s="60" t="s">
        <v>427</v>
      </c>
      <c r="L36" s="350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10</v>
      </c>
      <c r="M37" s="351">
        <v>170</v>
      </c>
      <c r="N37" s="508">
        <f>ROUND(L37/M37*100,2)</f>
        <v>5.88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94" t="s">
        <v>428</v>
      </c>
      <c r="D39" s="60" t="s">
        <v>429</v>
      </c>
      <c r="E39" s="94"/>
      <c r="F39" s="60" t="s">
        <v>430</v>
      </c>
      <c r="G39" s="94" t="s">
        <v>76</v>
      </c>
      <c r="H39" s="94" t="s">
        <v>111</v>
      </c>
      <c r="I39" s="94" t="s">
        <v>431</v>
      </c>
      <c r="J39" s="94" t="s">
        <v>432</v>
      </c>
      <c r="K39" s="94" t="s">
        <v>328</v>
      </c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75"/>
      <c r="D42" s="76"/>
      <c r="E42" s="76"/>
      <c r="F42" s="76" t="s">
        <v>433</v>
      </c>
      <c r="G42" s="76"/>
      <c r="H42" s="76"/>
      <c r="I42" s="76"/>
      <c r="J42" s="76" t="s">
        <v>434</v>
      </c>
      <c r="K42" s="76"/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51">
        <v>17</v>
      </c>
      <c r="N43" s="506">
        <f>ROUND(L43/M43*100,2)</f>
        <v>5.88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72.75" customHeight="1">
      <c r="A45" s="256"/>
      <c r="B45" s="17" t="s">
        <v>17</v>
      </c>
      <c r="C45" s="60"/>
      <c r="D45" s="60"/>
      <c r="E45" s="60"/>
      <c r="F45" s="60"/>
      <c r="G45" s="60"/>
      <c r="H45" s="60"/>
      <c r="I45" s="60"/>
      <c r="J45" s="60"/>
      <c r="K45" s="176" t="s">
        <v>435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1</v>
      </c>
      <c r="M46" s="351">
        <v>34</v>
      </c>
      <c r="N46" s="506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06"/>
    </row>
    <row r="48" spans="1:14" ht="27.75" customHeight="1">
      <c r="A48" s="265"/>
      <c r="B48" s="17" t="s">
        <v>17</v>
      </c>
      <c r="C48" s="60"/>
      <c r="D48" s="60"/>
      <c r="E48" s="60"/>
      <c r="F48" s="60"/>
      <c r="G48" s="60"/>
      <c r="H48" s="60"/>
      <c r="I48" s="60"/>
      <c r="J48" s="60"/>
      <c r="K48" s="60" t="s">
        <v>422</v>
      </c>
      <c r="L48" s="350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372">
        <v>1</v>
      </c>
      <c r="M49" s="37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373"/>
      <c r="M50" s="373"/>
      <c r="N50" s="506"/>
    </row>
    <row r="51" spans="1:14" ht="51" customHeight="1" thickTop="1" thickBot="1">
      <c r="A51" s="244"/>
      <c r="B51" s="17" t="s">
        <v>17</v>
      </c>
      <c r="C51" s="177"/>
      <c r="D51" s="177"/>
      <c r="E51" s="177"/>
      <c r="F51" s="177"/>
      <c r="G51" s="177"/>
      <c r="H51" s="177"/>
      <c r="I51" s="177"/>
      <c r="J51" s="177"/>
      <c r="K51" s="178" t="s">
        <v>436</v>
      </c>
      <c r="L51" s="374"/>
      <c r="M51" s="37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7"/>
  <sheetViews>
    <sheetView view="pageBreakPreview" zoomScale="60" zoomScaleNormal="100" workbookViewId="0">
      <pane ySplit="1" topLeftCell="A2" activePane="bottomLeft" state="frozen"/>
      <selection activeCell="L9" sqref="L8:L11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437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10" t="s">
        <v>438</v>
      </c>
      <c r="D4" s="168"/>
      <c r="E4" s="12" t="s">
        <v>439</v>
      </c>
      <c r="F4" s="15" t="s">
        <v>440</v>
      </c>
      <c r="G4" s="168" t="s">
        <v>395</v>
      </c>
      <c r="H4" s="15"/>
      <c r="I4" s="14" t="s">
        <v>441</v>
      </c>
      <c r="J4" s="15"/>
      <c r="K4" s="14" t="s">
        <v>442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2"/>
      <c r="D5" s="65"/>
      <c r="E5" s="52"/>
      <c r="F5" s="172" t="s">
        <v>397</v>
      </c>
      <c r="G5" s="65"/>
      <c r="H5" s="52"/>
      <c r="I5" s="52"/>
      <c r="J5" s="53"/>
      <c r="K5" s="52"/>
      <c r="L5" s="38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179"/>
      <c r="D6" s="70" t="s">
        <v>443</v>
      </c>
      <c r="E6" s="180"/>
      <c r="F6" s="69"/>
      <c r="G6" s="181"/>
      <c r="H6" s="69"/>
      <c r="I6" s="69"/>
      <c r="J6" s="69"/>
      <c r="K6" s="69"/>
      <c r="L6" s="327"/>
      <c r="M6" s="359"/>
      <c r="N6" s="367"/>
    </row>
    <row r="7" spans="1:14" ht="30.75" customHeight="1">
      <c r="A7" s="303"/>
      <c r="B7" s="17" t="s">
        <v>17</v>
      </c>
      <c r="C7" s="60" t="s">
        <v>444</v>
      </c>
      <c r="D7" s="60" t="s">
        <v>399</v>
      </c>
      <c r="E7" s="60" t="s">
        <v>445</v>
      </c>
      <c r="F7" s="60"/>
      <c r="G7" s="60"/>
      <c r="H7" s="60" t="s">
        <v>446</v>
      </c>
      <c r="I7" s="60" t="s">
        <v>402</v>
      </c>
      <c r="J7" s="15" t="s">
        <v>403</v>
      </c>
      <c r="K7" s="60" t="s">
        <v>447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26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28.5" customHeight="1">
      <c r="A10" s="255"/>
      <c r="B10" s="23" t="s">
        <v>25</v>
      </c>
      <c r="C10" s="24"/>
      <c r="D10" s="24"/>
      <c r="E10" s="24">
        <v>26</v>
      </c>
      <c r="F10" s="24">
        <v>10</v>
      </c>
      <c r="G10" s="24"/>
      <c r="H10" s="24"/>
      <c r="I10" s="24"/>
      <c r="J10" s="24">
        <v>29</v>
      </c>
      <c r="K10" s="24">
        <v>6</v>
      </c>
      <c r="L10" s="327"/>
      <c r="M10" s="359"/>
      <c r="N10" s="361"/>
    </row>
    <row r="11" spans="1:14" ht="28.5" customHeight="1">
      <c r="A11" s="256"/>
      <c r="B11" s="17" t="s">
        <v>26</v>
      </c>
      <c r="C11" s="60"/>
      <c r="D11" s="60"/>
      <c r="E11" s="60">
        <v>26</v>
      </c>
      <c r="F11" s="60">
        <v>10</v>
      </c>
      <c r="G11" s="60"/>
      <c r="H11" s="60"/>
      <c r="I11" s="60"/>
      <c r="J11" s="60">
        <v>29</v>
      </c>
      <c r="K11" s="60">
        <v>6</v>
      </c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26">
        <v>7</v>
      </c>
      <c r="M12" s="351">
        <v>136</v>
      </c>
      <c r="N12" s="354">
        <f>ROUND(L12/M12*100,2)</f>
        <v>5.15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60">
        <v>30</v>
      </c>
      <c r="D14" s="168" t="s">
        <v>408</v>
      </c>
      <c r="E14" s="60"/>
      <c r="F14" s="68" t="s">
        <v>409</v>
      </c>
      <c r="G14" s="60" t="s">
        <v>410</v>
      </c>
      <c r="H14" s="68" t="s">
        <v>411</v>
      </c>
      <c r="I14" s="168" t="s">
        <v>412</v>
      </c>
      <c r="J14" s="60"/>
      <c r="K14" s="60" t="s">
        <v>448</v>
      </c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60"/>
      <c r="D17" s="60"/>
      <c r="E17" s="60" t="s">
        <v>414</v>
      </c>
      <c r="F17" s="60" t="s">
        <v>415</v>
      </c>
      <c r="G17" s="60"/>
      <c r="H17" s="60"/>
      <c r="I17" s="60" t="s">
        <v>416</v>
      </c>
      <c r="J17" s="60" t="s">
        <v>449</v>
      </c>
      <c r="K17" s="60" t="s">
        <v>450</v>
      </c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451</v>
      </c>
      <c r="G20" s="15"/>
      <c r="H20" s="60"/>
      <c r="I20" s="60"/>
      <c r="J20" s="168" t="s">
        <v>418</v>
      </c>
      <c r="K20" s="15" t="s">
        <v>452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7</v>
      </c>
      <c r="M21" s="351">
        <v>136</v>
      </c>
      <c r="N21" s="515">
        <f>ROUND(L21/M21*100,2)</f>
        <v>5.15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16"/>
    </row>
    <row r="23" spans="1:14" ht="26.25" customHeight="1">
      <c r="A23" s="264"/>
      <c r="B23" s="23" t="s">
        <v>25</v>
      </c>
      <c r="C23" s="24" t="s">
        <v>453</v>
      </c>
      <c r="D23" s="70" t="s">
        <v>421</v>
      </c>
      <c r="E23" s="24" t="s">
        <v>454</v>
      </c>
      <c r="F23" s="70" t="s">
        <v>395</v>
      </c>
      <c r="G23" s="24" t="s">
        <v>116</v>
      </c>
      <c r="H23" s="24"/>
      <c r="I23" s="24" t="s">
        <v>123</v>
      </c>
      <c r="J23" s="24"/>
      <c r="K23" s="24" t="s">
        <v>455</v>
      </c>
      <c r="L23" s="327"/>
      <c r="M23" s="359"/>
      <c r="N23" s="516"/>
    </row>
    <row r="24" spans="1:14" ht="30.75" customHeight="1">
      <c r="A24" s="265"/>
      <c r="B24" s="17" t="s">
        <v>26</v>
      </c>
      <c r="C24" s="60" t="s">
        <v>456</v>
      </c>
      <c r="D24" s="168" t="s">
        <v>421</v>
      </c>
      <c r="E24" s="60" t="s">
        <v>454</v>
      </c>
      <c r="F24" s="168" t="s">
        <v>395</v>
      </c>
      <c r="G24" s="60" t="s">
        <v>116</v>
      </c>
      <c r="H24" s="60"/>
      <c r="I24" s="60" t="s">
        <v>123</v>
      </c>
      <c r="J24" s="15"/>
      <c r="K24" s="60" t="s">
        <v>457</v>
      </c>
      <c r="L24" s="328"/>
      <c r="M24" s="360"/>
      <c r="N24" s="517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71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68</v>
      </c>
      <c r="N28" s="403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355"/>
    </row>
    <row r="30" spans="1:14" ht="30" customHeight="1">
      <c r="A30" s="265"/>
      <c r="B30" s="17" t="s">
        <v>17</v>
      </c>
      <c r="C30" s="14"/>
      <c r="D30" s="60"/>
      <c r="E30" s="175" t="s">
        <v>424</v>
      </c>
      <c r="F30" s="85" t="s">
        <v>458</v>
      </c>
      <c r="G30" s="60"/>
      <c r="H30" s="175" t="s">
        <v>408</v>
      </c>
      <c r="I30" s="14" t="s">
        <v>459</v>
      </c>
      <c r="J30" s="60"/>
      <c r="K30" s="14" t="s">
        <v>136</v>
      </c>
      <c r="L30" s="350"/>
      <c r="M30" s="353"/>
      <c r="N30" s="356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1</v>
      </c>
      <c r="M31" s="351">
        <v>34</v>
      </c>
      <c r="N31" s="515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16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120</v>
      </c>
      <c r="L33" s="328"/>
      <c r="M33" s="360"/>
      <c r="N33" s="517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403">
        <v>1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355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 t="s">
        <v>460</v>
      </c>
      <c r="K36" s="60"/>
      <c r="L36" s="350"/>
      <c r="M36" s="360"/>
      <c r="N36" s="356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8</v>
      </c>
      <c r="M37" s="351">
        <v>170</v>
      </c>
      <c r="N37" s="515">
        <f>ROUND(L37/M37*100,2)</f>
        <v>4.71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16"/>
    </row>
    <row r="39" spans="1:14" ht="29.25" customHeight="1">
      <c r="A39" s="270"/>
      <c r="B39" s="17" t="s">
        <v>17</v>
      </c>
      <c r="C39" s="94" t="s">
        <v>130</v>
      </c>
      <c r="D39" s="60" t="s">
        <v>461</v>
      </c>
      <c r="E39" s="94"/>
      <c r="F39" s="60" t="s">
        <v>462</v>
      </c>
      <c r="G39" s="94" t="s">
        <v>463</v>
      </c>
      <c r="H39" s="94" t="s">
        <v>420</v>
      </c>
      <c r="I39" s="94" t="s">
        <v>114</v>
      </c>
      <c r="J39" s="94" t="s">
        <v>76</v>
      </c>
      <c r="K39" s="94" t="s">
        <v>328</v>
      </c>
      <c r="L39" s="339"/>
      <c r="M39" s="402"/>
      <c r="N39" s="517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75"/>
      <c r="D42" s="76"/>
      <c r="E42" s="76"/>
      <c r="F42" s="76" t="s">
        <v>464</v>
      </c>
      <c r="G42" s="76"/>
      <c r="H42" s="76"/>
      <c r="I42" s="76"/>
      <c r="J42" s="76" t="s">
        <v>465</v>
      </c>
      <c r="K42" s="76"/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51">
        <v>17</v>
      </c>
      <c r="N43" s="506">
        <f>ROUND(L43/M43*100,2)</f>
        <v>5.88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75.75" customHeight="1">
      <c r="A45" s="256"/>
      <c r="B45" s="17" t="s">
        <v>17</v>
      </c>
      <c r="C45" s="60"/>
      <c r="D45" s="60"/>
      <c r="E45" s="60"/>
      <c r="F45" s="60"/>
      <c r="G45" s="60"/>
      <c r="H45" s="60"/>
      <c r="I45" s="60"/>
      <c r="J45" s="60"/>
      <c r="K45" s="176" t="s">
        <v>141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1</v>
      </c>
      <c r="M46" s="351">
        <v>34</v>
      </c>
      <c r="N46" s="506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06"/>
    </row>
    <row r="48" spans="1:14" ht="27.75" customHeight="1" thickTop="1" thickBot="1">
      <c r="A48" s="265"/>
      <c r="B48" s="17" t="s">
        <v>17</v>
      </c>
      <c r="C48" s="60"/>
      <c r="D48" s="60"/>
      <c r="E48" s="60"/>
      <c r="F48" s="60"/>
      <c r="G48" s="60"/>
      <c r="H48" s="60"/>
      <c r="I48" s="60"/>
      <c r="J48" s="60" t="s">
        <v>466</v>
      </c>
      <c r="K48" s="60"/>
      <c r="L48" s="350"/>
      <c r="M48" s="353"/>
      <c r="N48" s="506"/>
    </row>
    <row r="49" spans="1:14" ht="27.75" customHeight="1" thickTop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509">
        <v>1</v>
      </c>
      <c r="M49" s="317">
        <v>68</v>
      </c>
      <c r="N49" s="512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510"/>
      <c r="M50" s="318"/>
      <c r="N50" s="513"/>
    </row>
    <row r="51" spans="1:14" ht="72.75" customHeight="1" thickBot="1">
      <c r="A51" s="244"/>
      <c r="B51" s="17" t="s">
        <v>17</v>
      </c>
      <c r="C51" s="226"/>
      <c r="D51" s="81"/>
      <c r="E51" s="227"/>
      <c r="F51" s="81"/>
      <c r="G51" s="81"/>
      <c r="H51" s="230"/>
      <c r="I51" s="81"/>
      <c r="J51" s="81"/>
      <c r="K51" s="81" t="s">
        <v>467</v>
      </c>
      <c r="L51" s="511"/>
      <c r="M51" s="319"/>
      <c r="N51" s="514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7"/>
  <sheetViews>
    <sheetView view="pageBreakPreview" zoomScale="60" zoomScaleNormal="100" workbookViewId="0">
      <pane ySplit="1" topLeftCell="A2" activePane="bottomLeft" state="frozen"/>
      <selection activeCell="L10" sqref="L8:L11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468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523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524"/>
      <c r="M3" s="359"/>
      <c r="N3" s="367"/>
    </row>
    <row r="4" spans="1:14" ht="27.75" customHeight="1">
      <c r="A4" s="313"/>
      <c r="B4" s="9" t="s">
        <v>17</v>
      </c>
      <c r="C4" s="183" t="s">
        <v>469</v>
      </c>
      <c r="D4" s="168"/>
      <c r="E4" s="184" t="s">
        <v>470</v>
      </c>
      <c r="F4" s="15"/>
      <c r="G4" s="168" t="s">
        <v>395</v>
      </c>
      <c r="H4" s="14"/>
      <c r="I4" s="185" t="s">
        <v>441</v>
      </c>
      <c r="J4" s="14"/>
      <c r="K4" s="123" t="s">
        <v>471</v>
      </c>
      <c r="L4" s="525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61"/>
      <c r="E5" s="52"/>
      <c r="F5" s="172" t="s">
        <v>397</v>
      </c>
      <c r="G5" s="61"/>
      <c r="H5" s="52"/>
      <c r="I5" s="54"/>
      <c r="J5" s="53"/>
      <c r="K5" s="54"/>
      <c r="L5" s="36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186"/>
      <c r="D6" s="68" t="s">
        <v>443</v>
      </c>
      <c r="E6" s="187"/>
      <c r="F6" s="188"/>
      <c r="G6" s="85"/>
      <c r="H6" s="188"/>
      <c r="I6" s="188"/>
      <c r="J6" s="14"/>
      <c r="K6" s="188"/>
      <c r="L6" s="348"/>
      <c r="M6" s="359"/>
      <c r="N6" s="367"/>
    </row>
    <row r="7" spans="1:14" ht="30.75" customHeight="1">
      <c r="A7" s="303"/>
      <c r="B7" s="17" t="s">
        <v>17</v>
      </c>
      <c r="C7" s="14" t="s">
        <v>444</v>
      </c>
      <c r="D7" s="60" t="s">
        <v>399</v>
      </c>
      <c r="E7" s="14" t="s">
        <v>445</v>
      </c>
      <c r="F7" s="60"/>
      <c r="G7" s="60"/>
      <c r="H7" s="14" t="s">
        <v>472</v>
      </c>
      <c r="I7" s="60" t="s">
        <v>473</v>
      </c>
      <c r="J7" s="15" t="s">
        <v>474</v>
      </c>
      <c r="K7" s="14" t="s">
        <v>258</v>
      </c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33">
        <v>2</v>
      </c>
      <c r="M8" s="351">
        <v>102</v>
      </c>
      <c r="N8" s="368">
        <f>ROUND(L8/M8*100,2)</f>
        <v>1.96</v>
      </c>
    </row>
    <row r="9" spans="1:14" ht="39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48"/>
      <c r="M9" s="359"/>
      <c r="N9" s="361"/>
    </row>
    <row r="10" spans="1:14" ht="93" customHeight="1">
      <c r="A10" s="255"/>
      <c r="B10" s="23" t="s">
        <v>25</v>
      </c>
      <c r="C10" s="24"/>
      <c r="D10" s="24"/>
      <c r="E10" s="24" t="s">
        <v>475</v>
      </c>
      <c r="F10" s="24" t="s">
        <v>287</v>
      </c>
      <c r="G10" s="24"/>
      <c r="H10" s="24"/>
      <c r="I10" s="24"/>
      <c r="J10" s="24" t="s">
        <v>476</v>
      </c>
      <c r="K10" s="24"/>
      <c r="L10" s="348"/>
      <c r="M10" s="359"/>
      <c r="N10" s="361"/>
    </row>
    <row r="11" spans="1:14" ht="87" customHeight="1">
      <c r="A11" s="256"/>
      <c r="B11" s="17" t="s">
        <v>26</v>
      </c>
      <c r="C11" s="60"/>
      <c r="D11" s="60"/>
      <c r="E11" s="60" t="s">
        <v>477</v>
      </c>
      <c r="F11" s="60">
        <v>2</v>
      </c>
      <c r="G11" s="60"/>
      <c r="H11" s="60"/>
      <c r="I11" s="60"/>
      <c r="J11" s="24" t="s">
        <v>478</v>
      </c>
      <c r="K11" s="60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5"/>
      <c r="K12" s="67"/>
      <c r="L12" s="333">
        <v>9</v>
      </c>
      <c r="M12" s="351">
        <v>136</v>
      </c>
      <c r="N12" s="354">
        <f>ROUND(L12/M12*100,2)</f>
        <v>6.62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48"/>
      <c r="M13" s="359"/>
      <c r="N13" s="361"/>
    </row>
    <row r="14" spans="1:14" ht="24.75" customHeight="1">
      <c r="A14" s="256"/>
      <c r="B14" s="17" t="s">
        <v>17</v>
      </c>
      <c r="C14" s="60"/>
      <c r="D14" s="168" t="s">
        <v>479</v>
      </c>
      <c r="E14" s="60">
        <v>2</v>
      </c>
      <c r="F14" s="68" t="s">
        <v>480</v>
      </c>
      <c r="G14" s="60"/>
      <c r="H14" s="68" t="s">
        <v>411</v>
      </c>
      <c r="I14" s="168" t="s">
        <v>481</v>
      </c>
      <c r="J14" s="60">
        <v>4</v>
      </c>
      <c r="K14" s="60"/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33">
        <v>4</v>
      </c>
      <c r="M15" s="351">
        <v>102</v>
      </c>
      <c r="N15" s="354">
        <f>ROUND(L15/M15*100,2)</f>
        <v>3.92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60"/>
      <c r="D17" s="60"/>
      <c r="E17" s="60">
        <v>18</v>
      </c>
      <c r="F17" s="60">
        <v>26</v>
      </c>
      <c r="G17" s="60"/>
      <c r="H17" s="60"/>
      <c r="I17" s="60"/>
      <c r="J17" s="60">
        <v>15</v>
      </c>
      <c r="K17" s="60">
        <v>20</v>
      </c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33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259</v>
      </c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33">
        <v>5</v>
      </c>
      <c r="M21" s="351">
        <v>136</v>
      </c>
      <c r="N21" s="508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48"/>
      <c r="M22" s="359"/>
      <c r="N22" s="508"/>
    </row>
    <row r="23" spans="1:14" ht="26.25" customHeight="1">
      <c r="A23" s="264"/>
      <c r="B23" s="23" t="s">
        <v>25</v>
      </c>
      <c r="C23" s="189" t="s">
        <v>483</v>
      </c>
      <c r="D23" s="70" t="s">
        <v>421</v>
      </c>
      <c r="E23" s="24" t="s">
        <v>484</v>
      </c>
      <c r="F23" s="70" t="s">
        <v>395</v>
      </c>
      <c r="G23" s="24"/>
      <c r="H23" s="24"/>
      <c r="I23" s="24"/>
      <c r="J23" s="24"/>
      <c r="K23" s="24" t="s">
        <v>313</v>
      </c>
      <c r="L23" s="348"/>
      <c r="M23" s="359"/>
      <c r="N23" s="508"/>
    </row>
    <row r="24" spans="1:14" ht="30.75" customHeight="1">
      <c r="A24" s="265"/>
      <c r="B24" s="17" t="s">
        <v>26</v>
      </c>
      <c r="C24" s="148" t="s">
        <v>485</v>
      </c>
      <c r="D24" s="168" t="s">
        <v>421</v>
      </c>
      <c r="E24" s="60" t="s">
        <v>486</v>
      </c>
      <c r="F24" s="168" t="s">
        <v>395</v>
      </c>
      <c r="G24" s="60"/>
      <c r="H24" s="60"/>
      <c r="I24" s="60"/>
      <c r="J24" s="15"/>
      <c r="K24" s="60" t="s">
        <v>313</v>
      </c>
      <c r="L24" s="349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33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48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487</v>
      </c>
      <c r="L27" s="349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33">
        <v>5</v>
      </c>
      <c r="M28" s="351">
        <v>68</v>
      </c>
      <c r="N28" s="508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4"/>
      <c r="M29" s="352"/>
      <c r="N29" s="508"/>
    </row>
    <row r="30" spans="1:14" ht="30" customHeight="1">
      <c r="A30" s="265"/>
      <c r="B30" s="17" t="s">
        <v>17</v>
      </c>
      <c r="C30" s="14"/>
      <c r="D30" s="60" t="s">
        <v>488</v>
      </c>
      <c r="E30" s="175" t="s">
        <v>424</v>
      </c>
      <c r="F30" s="68"/>
      <c r="G30" s="60" t="s">
        <v>131</v>
      </c>
      <c r="H30" s="175" t="s">
        <v>408</v>
      </c>
      <c r="I30" s="14"/>
      <c r="J30" s="60" t="s">
        <v>488</v>
      </c>
      <c r="K30" s="14"/>
      <c r="L30" s="335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33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48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120</v>
      </c>
      <c r="L33" s="349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33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4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/>
      <c r="K36" s="60" t="s">
        <v>74</v>
      </c>
      <c r="L36" s="335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33">
        <v>12</v>
      </c>
      <c r="M37" s="351">
        <v>170</v>
      </c>
      <c r="N37" s="508">
        <f>ROUND(L37/M37*100,2)</f>
        <v>7.06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4"/>
      <c r="M38" s="352"/>
      <c r="N38" s="508"/>
    </row>
    <row r="39" spans="1:14" ht="29.25" customHeight="1">
      <c r="A39" s="270"/>
      <c r="B39" s="17" t="s">
        <v>17</v>
      </c>
      <c r="C39" s="14" t="s">
        <v>489</v>
      </c>
      <c r="D39" s="168" t="s">
        <v>490</v>
      </c>
      <c r="E39" s="14" t="s">
        <v>191</v>
      </c>
      <c r="F39" s="168" t="s">
        <v>491</v>
      </c>
      <c r="G39" s="14" t="s">
        <v>379</v>
      </c>
      <c r="H39" s="94" t="s">
        <v>302</v>
      </c>
      <c r="I39" s="14" t="s">
        <v>492</v>
      </c>
      <c r="J39" s="94" t="s">
        <v>493</v>
      </c>
      <c r="K39" s="14"/>
      <c r="L39" s="520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521">
        <v>2</v>
      </c>
      <c r="M40" s="395">
        <v>34</v>
      </c>
      <c r="N40" s="512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4"/>
      <c r="M41" s="396"/>
      <c r="N41" s="513"/>
    </row>
    <row r="42" spans="1:14" ht="33" customHeight="1">
      <c r="A42" s="278"/>
      <c r="B42" s="17" t="s">
        <v>17</v>
      </c>
      <c r="C42" s="75"/>
      <c r="D42" s="76"/>
      <c r="E42" s="76"/>
      <c r="F42" s="76" t="s">
        <v>325</v>
      </c>
      <c r="G42" s="76"/>
      <c r="H42" s="76"/>
      <c r="I42" s="76"/>
      <c r="J42" s="76" t="s">
        <v>272</v>
      </c>
      <c r="K42" s="76"/>
      <c r="L42" s="522"/>
      <c r="M42" s="397"/>
      <c r="N42" s="519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33">
        <v>1</v>
      </c>
      <c r="M43" s="351">
        <v>34</v>
      </c>
      <c r="N43" s="506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48"/>
      <c r="M44" s="359"/>
      <c r="N44" s="506"/>
    </row>
    <row r="45" spans="1:14" ht="30" customHeight="1">
      <c r="A45" s="256"/>
      <c r="B45" s="17" t="s">
        <v>17</v>
      </c>
      <c r="C45" s="102"/>
      <c r="D45" s="14"/>
      <c r="E45" s="60"/>
      <c r="F45" s="14"/>
      <c r="G45" s="60"/>
      <c r="H45" s="14"/>
      <c r="I45" s="60"/>
      <c r="J45" s="14" t="s">
        <v>494</v>
      </c>
      <c r="K45" s="176"/>
      <c r="L45" s="349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33">
        <v>2</v>
      </c>
      <c r="M46" s="351">
        <v>34</v>
      </c>
      <c r="N46" s="512">
        <f>ROUND(L46/M46*100,2)</f>
        <v>5.88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4"/>
      <c r="M47" s="352"/>
      <c r="N47" s="513"/>
    </row>
    <row r="48" spans="1:14" ht="27.75" customHeight="1">
      <c r="A48" s="265"/>
      <c r="B48" s="17" t="s">
        <v>17</v>
      </c>
      <c r="C48" s="60"/>
      <c r="D48" s="60"/>
      <c r="E48" s="60"/>
      <c r="F48" s="60" t="s">
        <v>495</v>
      </c>
      <c r="G48" s="60"/>
      <c r="H48" s="60"/>
      <c r="I48" s="60"/>
      <c r="J48" s="60"/>
      <c r="K48" s="60" t="s">
        <v>496</v>
      </c>
      <c r="L48" s="335"/>
      <c r="M48" s="353"/>
      <c r="N48" s="519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317">
        <v>1</v>
      </c>
      <c r="M49" s="372">
        <v>68</v>
      </c>
      <c r="N49" s="506">
        <f>ROUND(L49/M49*100,2)</f>
        <v>1.47</v>
      </c>
    </row>
    <row r="50" spans="1:14" ht="25.5" customHeight="1" thickTop="1" thickBo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318"/>
      <c r="M50" s="373"/>
      <c r="N50" s="506"/>
    </row>
    <row r="51" spans="1:14" ht="57" customHeight="1" thickTop="1" thickBot="1">
      <c r="A51" s="244"/>
      <c r="B51" s="17" t="s">
        <v>17</v>
      </c>
      <c r="C51" s="239"/>
      <c r="D51" s="240"/>
      <c r="E51" s="239"/>
      <c r="F51" s="241" t="s">
        <v>443</v>
      </c>
      <c r="G51" s="177"/>
      <c r="H51" s="177"/>
      <c r="I51" s="177"/>
      <c r="J51" s="177"/>
      <c r="K51" s="81" t="s">
        <v>497</v>
      </c>
      <c r="L51" s="518"/>
      <c r="M51" s="37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7"/>
  <sheetViews>
    <sheetView view="pageBreakPreview" zoomScale="60" zoomScaleNormal="100" workbookViewId="0">
      <pane ySplit="1" topLeftCell="A2" activePane="bottomLeft" state="frozen"/>
      <selection activeCell="L10" sqref="L8:L11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498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5"/>
      <c r="D3" s="54"/>
      <c r="E3" s="55"/>
      <c r="F3" s="54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191" t="s">
        <v>165</v>
      </c>
      <c r="D4" s="168"/>
      <c r="E4" s="192" t="s">
        <v>499</v>
      </c>
      <c r="F4" s="15"/>
      <c r="G4" s="168" t="s">
        <v>395</v>
      </c>
      <c r="H4" s="14"/>
      <c r="I4" s="15" t="s">
        <v>441</v>
      </c>
      <c r="J4" s="14"/>
      <c r="K4" s="15" t="s">
        <v>500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166"/>
      <c r="D5" s="54"/>
      <c r="E5" s="52"/>
      <c r="F5" s="172" t="s">
        <v>397</v>
      </c>
      <c r="G5" s="61"/>
      <c r="H5" s="52"/>
      <c r="I5" s="54"/>
      <c r="J5" s="53"/>
      <c r="K5" s="54"/>
      <c r="L5" s="38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10"/>
      <c r="D6" s="193" t="s">
        <v>443</v>
      </c>
      <c r="E6" s="12"/>
      <c r="F6" s="188"/>
      <c r="G6" s="85"/>
      <c r="H6" s="188"/>
      <c r="I6" s="188"/>
      <c r="J6" s="14"/>
      <c r="K6" s="188"/>
      <c r="L6" s="327"/>
      <c r="M6" s="359"/>
      <c r="N6" s="367"/>
    </row>
    <row r="7" spans="1:14" ht="30.75" customHeight="1">
      <c r="A7" s="303"/>
      <c r="B7" s="17" t="s">
        <v>17</v>
      </c>
      <c r="C7" s="153" t="s">
        <v>444</v>
      </c>
      <c r="D7" s="14" t="s">
        <v>399</v>
      </c>
      <c r="E7" s="69" t="s">
        <v>445</v>
      </c>
      <c r="F7" s="14"/>
      <c r="G7" s="60"/>
      <c r="H7" s="69" t="s">
        <v>472</v>
      </c>
      <c r="I7" s="14" t="s">
        <v>473</v>
      </c>
      <c r="J7" s="15" t="s">
        <v>501</v>
      </c>
      <c r="K7" s="69" t="s">
        <v>258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527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103.5" customHeight="1">
      <c r="A10" s="255"/>
      <c r="B10" s="23" t="s">
        <v>25</v>
      </c>
      <c r="C10" s="24"/>
      <c r="D10" s="24"/>
      <c r="E10" s="24" t="s">
        <v>502</v>
      </c>
      <c r="F10" s="24"/>
      <c r="G10" s="24"/>
      <c r="H10" s="24"/>
      <c r="I10" s="24"/>
      <c r="J10" s="24" t="s">
        <v>503</v>
      </c>
      <c r="K10" s="24"/>
      <c r="L10" s="327"/>
      <c r="M10" s="359"/>
      <c r="N10" s="361"/>
    </row>
    <row r="11" spans="1:14" ht="103.5" customHeight="1">
      <c r="A11" s="256"/>
      <c r="B11" s="17" t="s">
        <v>26</v>
      </c>
      <c r="C11" s="60"/>
      <c r="D11" s="60"/>
      <c r="E11" s="60" t="s">
        <v>504</v>
      </c>
      <c r="F11" s="60"/>
      <c r="G11" s="60"/>
      <c r="H11" s="60"/>
      <c r="I11" s="60"/>
      <c r="J11" s="60" t="s">
        <v>505</v>
      </c>
      <c r="K11" s="60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54"/>
      <c r="D12" s="61"/>
      <c r="E12" s="54"/>
      <c r="F12" s="61"/>
      <c r="G12" s="54"/>
      <c r="H12" s="61"/>
      <c r="I12" s="54"/>
      <c r="J12" s="65"/>
      <c r="K12" s="194"/>
      <c r="L12" s="326">
        <v>9</v>
      </c>
      <c r="M12" s="351">
        <v>136</v>
      </c>
      <c r="N12" s="354">
        <f>ROUND(L12/M12*100,2)</f>
        <v>6.62</v>
      </c>
    </row>
    <row r="13" spans="1:14" ht="27.75" customHeight="1">
      <c r="A13" s="255"/>
      <c r="B13" s="7" t="s">
        <v>16</v>
      </c>
      <c r="C13" s="55"/>
      <c r="D13" s="54"/>
      <c r="E13" s="55"/>
      <c r="F13" s="55"/>
      <c r="G13" s="55"/>
      <c r="H13" s="55"/>
      <c r="I13" s="55"/>
      <c r="J13" s="54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14"/>
      <c r="D14" s="168" t="s">
        <v>479</v>
      </c>
      <c r="E14" s="60">
        <v>2</v>
      </c>
      <c r="F14" s="70" t="s">
        <v>480</v>
      </c>
      <c r="G14" s="60"/>
      <c r="H14" s="70" t="s">
        <v>411</v>
      </c>
      <c r="I14" s="68" t="s">
        <v>481</v>
      </c>
      <c r="J14" s="60">
        <v>4</v>
      </c>
      <c r="K14" s="14"/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51"/>
      <c r="E15" s="22"/>
      <c r="F15" s="22"/>
      <c r="G15" s="51"/>
      <c r="H15" s="22"/>
      <c r="I15" s="22"/>
      <c r="J15" s="51"/>
      <c r="K15" s="22"/>
      <c r="L15" s="338">
        <v>4</v>
      </c>
      <c r="M15" s="351">
        <v>102</v>
      </c>
      <c r="N15" s="354">
        <f>ROUND(L15/M15*100,2)</f>
        <v>3.92</v>
      </c>
    </row>
    <row r="16" spans="1:14" ht="26.25" customHeight="1">
      <c r="A16" s="264"/>
      <c r="B16" s="7" t="s">
        <v>16</v>
      </c>
      <c r="C16" s="51"/>
      <c r="D16" s="8"/>
      <c r="E16" s="51"/>
      <c r="F16" s="8"/>
      <c r="G16" s="8"/>
      <c r="H16" s="51"/>
      <c r="I16" s="8"/>
      <c r="J16" s="8"/>
      <c r="K16" s="8"/>
      <c r="L16" s="422"/>
      <c r="M16" s="352"/>
      <c r="N16" s="355"/>
    </row>
    <row r="17" spans="1:14" ht="27" customHeight="1">
      <c r="A17" s="265"/>
      <c r="B17" s="17" t="s">
        <v>17</v>
      </c>
      <c r="C17" s="60"/>
      <c r="D17" s="14"/>
      <c r="E17" s="60">
        <v>13</v>
      </c>
      <c r="F17" s="14">
        <v>26</v>
      </c>
      <c r="G17" s="60"/>
      <c r="H17" s="60"/>
      <c r="I17" s="14"/>
      <c r="J17" s="60">
        <v>15</v>
      </c>
      <c r="K17" s="60">
        <v>20</v>
      </c>
      <c r="L17" s="338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168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5</v>
      </c>
      <c r="M21" s="351">
        <v>136</v>
      </c>
      <c r="N21" s="515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16"/>
    </row>
    <row r="23" spans="1:14" ht="26.25" customHeight="1">
      <c r="A23" s="264"/>
      <c r="B23" s="23" t="s">
        <v>25</v>
      </c>
      <c r="C23" s="24" t="s">
        <v>485</v>
      </c>
      <c r="D23" s="70" t="s">
        <v>421</v>
      </c>
      <c r="E23" s="24" t="s">
        <v>181</v>
      </c>
      <c r="F23" s="70" t="s">
        <v>395</v>
      </c>
      <c r="G23" s="24"/>
      <c r="H23" s="24"/>
      <c r="I23" s="24"/>
      <c r="J23" s="24" t="s">
        <v>180</v>
      </c>
      <c r="K23" s="24"/>
      <c r="L23" s="327"/>
      <c r="M23" s="359"/>
      <c r="N23" s="516"/>
    </row>
    <row r="24" spans="1:14" ht="30.75" customHeight="1">
      <c r="A24" s="265"/>
      <c r="B24" s="17" t="s">
        <v>26</v>
      </c>
      <c r="C24" s="60" t="s">
        <v>179</v>
      </c>
      <c r="D24" s="168" t="s">
        <v>421</v>
      </c>
      <c r="E24" s="60" t="s">
        <v>178</v>
      </c>
      <c r="F24" s="168" t="s">
        <v>395</v>
      </c>
      <c r="G24" s="60"/>
      <c r="H24" s="60"/>
      <c r="I24" s="60"/>
      <c r="J24" s="15" t="s">
        <v>506</v>
      </c>
      <c r="K24" s="60"/>
      <c r="L24" s="328"/>
      <c r="M24" s="360"/>
      <c r="N24" s="517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232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68</v>
      </c>
      <c r="N28" s="515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16"/>
    </row>
    <row r="30" spans="1:14" ht="30" customHeight="1">
      <c r="A30" s="265"/>
      <c r="B30" s="17" t="s">
        <v>17</v>
      </c>
      <c r="C30" s="14"/>
      <c r="D30" s="60" t="s">
        <v>79</v>
      </c>
      <c r="E30" s="175" t="s">
        <v>424</v>
      </c>
      <c r="F30" s="68"/>
      <c r="G30" s="60" t="s">
        <v>123</v>
      </c>
      <c r="H30" s="175" t="s">
        <v>408</v>
      </c>
      <c r="I30" s="14"/>
      <c r="J30" s="60" t="s">
        <v>76</v>
      </c>
      <c r="K30" s="14"/>
      <c r="L30" s="350"/>
      <c r="M30" s="353"/>
      <c r="N30" s="517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136</v>
      </c>
      <c r="L33" s="328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/>
      <c r="K36" s="60" t="s">
        <v>120</v>
      </c>
      <c r="L36" s="350"/>
      <c r="M36" s="360"/>
      <c r="N36" s="508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100"/>
      <c r="K37" s="16"/>
      <c r="L37" s="527">
        <v>12</v>
      </c>
      <c r="M37" s="351">
        <v>170</v>
      </c>
      <c r="N37" s="515">
        <f>ROUND(L37/M37*100,2)</f>
        <v>7.06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422"/>
      <c r="M38" s="352"/>
      <c r="N38" s="516"/>
    </row>
    <row r="39" spans="1:14" ht="29.25" customHeight="1">
      <c r="A39" s="270"/>
      <c r="B39" s="17" t="s">
        <v>17</v>
      </c>
      <c r="C39" s="14" t="s">
        <v>507</v>
      </c>
      <c r="D39" s="168" t="s">
        <v>508</v>
      </c>
      <c r="E39" s="14" t="s">
        <v>227</v>
      </c>
      <c r="F39" s="168" t="s">
        <v>509</v>
      </c>
      <c r="G39" s="14" t="s">
        <v>319</v>
      </c>
      <c r="H39" s="94" t="s">
        <v>225</v>
      </c>
      <c r="I39" s="14" t="s">
        <v>158</v>
      </c>
      <c r="J39" s="94" t="s">
        <v>510</v>
      </c>
      <c r="K39" s="14"/>
      <c r="L39" s="339"/>
      <c r="M39" s="402"/>
      <c r="N39" s="517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12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13"/>
    </row>
    <row r="42" spans="1:14" ht="33" customHeight="1">
      <c r="A42" s="278"/>
      <c r="B42" s="17" t="s">
        <v>17</v>
      </c>
      <c r="C42" s="75"/>
      <c r="D42" s="76"/>
      <c r="E42" s="76"/>
      <c r="F42" s="76" t="s">
        <v>325</v>
      </c>
      <c r="G42" s="76"/>
      <c r="H42" s="76"/>
      <c r="I42" s="76"/>
      <c r="J42" s="76" t="s">
        <v>272</v>
      </c>
      <c r="K42" s="76"/>
      <c r="L42" s="344"/>
      <c r="M42" s="397"/>
      <c r="N42" s="519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51">
        <v>34</v>
      </c>
      <c r="N43" s="506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30" customHeight="1">
      <c r="A45" s="256"/>
      <c r="B45" s="17" t="s">
        <v>17</v>
      </c>
      <c r="C45" s="102"/>
      <c r="D45" s="14"/>
      <c r="E45" s="60"/>
      <c r="F45" s="14"/>
      <c r="G45" s="60"/>
      <c r="H45" s="14"/>
      <c r="I45" s="60"/>
      <c r="J45" s="14"/>
      <c r="K45" s="103" t="s">
        <v>511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2</v>
      </c>
      <c r="M46" s="351">
        <v>34</v>
      </c>
      <c r="N46" s="506">
        <f>ROUND(L46/M46*100,2)</f>
        <v>5.88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06"/>
    </row>
    <row r="48" spans="1:14" ht="27.75" customHeight="1">
      <c r="A48" s="265"/>
      <c r="B48" s="17" t="s">
        <v>17</v>
      </c>
      <c r="C48" s="60"/>
      <c r="D48" s="60"/>
      <c r="E48" s="60"/>
      <c r="F48" s="60" t="s">
        <v>512</v>
      </c>
      <c r="G48" s="60"/>
      <c r="H48" s="60"/>
      <c r="I48" s="60"/>
      <c r="J48" s="60"/>
      <c r="K48" s="60" t="s">
        <v>513</v>
      </c>
      <c r="L48" s="350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509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510"/>
      <c r="M50" s="393"/>
      <c r="N50" s="506"/>
    </row>
    <row r="51" spans="1:14" ht="52.5" customHeight="1" thickTop="1" thickBot="1">
      <c r="A51" s="244"/>
      <c r="B51" s="17" t="s">
        <v>17</v>
      </c>
      <c r="C51" s="190"/>
      <c r="E51" s="182"/>
      <c r="G51" s="177"/>
      <c r="H51" s="177"/>
      <c r="I51" s="177"/>
      <c r="J51" s="177"/>
      <c r="K51" s="178" t="s">
        <v>514</v>
      </c>
      <c r="L51" s="526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7"/>
  <sheetViews>
    <sheetView view="pageBreakPreview" zoomScale="60" zoomScaleNormal="100" workbookViewId="0">
      <pane ySplit="1" topLeftCell="A5" activePane="bottomLeft" state="frozen"/>
      <selection activeCell="L54" sqref="L54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515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5"/>
      <c r="D3" s="54"/>
      <c r="E3" s="55"/>
      <c r="F3" s="54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191" t="s">
        <v>165</v>
      </c>
      <c r="D4" s="168"/>
      <c r="E4" s="192" t="s">
        <v>470</v>
      </c>
      <c r="F4" s="15"/>
      <c r="G4" s="168" t="s">
        <v>395</v>
      </c>
      <c r="H4" s="14"/>
      <c r="I4" s="15" t="s">
        <v>441</v>
      </c>
      <c r="J4" s="14"/>
      <c r="K4" s="15" t="s">
        <v>516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166"/>
      <c r="D5" s="54"/>
      <c r="E5" s="52"/>
      <c r="F5" s="172" t="s">
        <v>397</v>
      </c>
      <c r="G5" s="61"/>
      <c r="H5" s="52"/>
      <c r="I5" s="54"/>
      <c r="J5" s="53"/>
      <c r="K5" s="54"/>
      <c r="L5" s="36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10"/>
      <c r="D6" s="193" t="s">
        <v>443</v>
      </c>
      <c r="E6" s="12"/>
      <c r="F6" s="188"/>
      <c r="G6" s="85"/>
      <c r="H6" s="188"/>
      <c r="I6" s="188"/>
      <c r="J6" s="14"/>
      <c r="K6" s="188"/>
      <c r="L6" s="348"/>
      <c r="M6" s="359"/>
      <c r="N6" s="367"/>
    </row>
    <row r="7" spans="1:14" ht="30.75" customHeight="1">
      <c r="A7" s="303"/>
      <c r="B7" s="17" t="s">
        <v>17</v>
      </c>
      <c r="C7" s="153" t="s">
        <v>444</v>
      </c>
      <c r="D7" s="14" t="s">
        <v>399</v>
      </c>
      <c r="E7" s="69" t="s">
        <v>445</v>
      </c>
      <c r="F7" s="14"/>
      <c r="G7" s="60"/>
      <c r="H7" s="69" t="s">
        <v>472</v>
      </c>
      <c r="I7" s="14" t="s">
        <v>473</v>
      </c>
      <c r="J7" s="15" t="s">
        <v>398</v>
      </c>
      <c r="K7" s="69" t="s">
        <v>258</v>
      </c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528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48"/>
      <c r="M9" s="359"/>
      <c r="N9" s="361"/>
    </row>
    <row r="10" spans="1:14" ht="106.5" customHeight="1">
      <c r="A10" s="255"/>
      <c r="B10" s="23" t="s">
        <v>25</v>
      </c>
      <c r="C10" s="24"/>
      <c r="D10" s="24"/>
      <c r="E10" s="24" t="s">
        <v>517</v>
      </c>
      <c r="F10" s="24"/>
      <c r="G10" s="24"/>
      <c r="H10" s="24"/>
      <c r="I10" s="24"/>
      <c r="J10" s="24" t="s">
        <v>518</v>
      </c>
      <c r="K10" s="24"/>
      <c r="L10" s="348"/>
      <c r="M10" s="359"/>
      <c r="N10" s="361"/>
    </row>
    <row r="11" spans="1:14" ht="102" customHeight="1">
      <c r="A11" s="256"/>
      <c r="B11" s="17" t="s">
        <v>26</v>
      </c>
      <c r="C11" s="60"/>
      <c r="D11" s="60"/>
      <c r="E11" s="24" t="s">
        <v>517</v>
      </c>
      <c r="F11" s="60"/>
      <c r="G11" s="60"/>
      <c r="H11" s="60"/>
      <c r="I11" s="60"/>
      <c r="J11" s="24" t="s">
        <v>518</v>
      </c>
      <c r="K11" s="60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5"/>
      <c r="F12" s="61"/>
      <c r="G12" s="61"/>
      <c r="H12" s="61"/>
      <c r="I12" s="61"/>
      <c r="J12" s="65"/>
      <c r="K12" s="67"/>
      <c r="L12" s="333">
        <v>10</v>
      </c>
      <c r="M12" s="351">
        <v>136</v>
      </c>
      <c r="N12" s="354">
        <f>ROUND(L12/M12*100,2)</f>
        <v>7.35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48"/>
      <c r="M13" s="359"/>
      <c r="N13" s="361"/>
    </row>
    <row r="14" spans="1:14" ht="24.75" customHeight="1">
      <c r="A14" s="256"/>
      <c r="B14" s="17" t="s">
        <v>17</v>
      </c>
      <c r="C14" s="60"/>
      <c r="D14" s="168" t="s">
        <v>519</v>
      </c>
      <c r="E14" s="60" t="s">
        <v>520</v>
      </c>
      <c r="F14" s="85" t="s">
        <v>521</v>
      </c>
      <c r="G14" s="60" t="s">
        <v>522</v>
      </c>
      <c r="H14" s="85" t="s">
        <v>254</v>
      </c>
      <c r="I14" s="168" t="s">
        <v>523</v>
      </c>
      <c r="J14" s="60" t="s">
        <v>524</v>
      </c>
      <c r="K14" s="60" t="s">
        <v>525</v>
      </c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33">
        <v>8</v>
      </c>
      <c r="M15" s="351">
        <v>102</v>
      </c>
      <c r="N15" s="354">
        <f>ROUND(L15/M15*100,2)</f>
        <v>7.84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60"/>
      <c r="D17" s="60" t="s">
        <v>526</v>
      </c>
      <c r="E17" s="60" t="s">
        <v>246</v>
      </c>
      <c r="F17" s="60" t="s">
        <v>251</v>
      </c>
      <c r="G17" s="60"/>
      <c r="H17" s="60"/>
      <c r="I17" s="60" t="s">
        <v>527</v>
      </c>
      <c r="J17" s="60" t="s">
        <v>528</v>
      </c>
      <c r="K17" s="60" t="s">
        <v>529</v>
      </c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33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168</v>
      </c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33">
        <v>5</v>
      </c>
      <c r="M21" s="351">
        <v>136</v>
      </c>
      <c r="N21" s="508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48"/>
      <c r="M22" s="359"/>
      <c r="N22" s="508"/>
    </row>
    <row r="23" spans="1:14" ht="26.25" customHeight="1">
      <c r="A23" s="264"/>
      <c r="B23" s="23" t="s">
        <v>25</v>
      </c>
      <c r="C23" s="24"/>
      <c r="D23" s="70" t="s">
        <v>421</v>
      </c>
      <c r="E23" s="24"/>
      <c r="F23" s="70" t="s">
        <v>395</v>
      </c>
      <c r="G23" s="24"/>
      <c r="H23" s="24"/>
      <c r="I23" s="24"/>
      <c r="J23" s="24"/>
      <c r="K23" s="24"/>
      <c r="L23" s="348"/>
      <c r="M23" s="359"/>
      <c r="N23" s="508"/>
    </row>
    <row r="24" spans="1:14" ht="30.75" customHeight="1">
      <c r="A24" s="265"/>
      <c r="B24" s="17" t="s">
        <v>26</v>
      </c>
      <c r="C24" s="60" t="s">
        <v>268</v>
      </c>
      <c r="D24" s="168" t="s">
        <v>421</v>
      </c>
      <c r="E24" s="60" t="s">
        <v>530</v>
      </c>
      <c r="F24" s="168" t="s">
        <v>395</v>
      </c>
      <c r="G24" s="60"/>
      <c r="H24" s="60"/>
      <c r="I24" s="60"/>
      <c r="J24" s="15" t="s">
        <v>531</v>
      </c>
      <c r="K24" s="60"/>
      <c r="L24" s="349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33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48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532</v>
      </c>
      <c r="L27" s="349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33">
        <v>5</v>
      </c>
      <c r="M28" s="351">
        <v>68</v>
      </c>
      <c r="N28" s="508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4"/>
      <c r="M29" s="352"/>
      <c r="N29" s="508"/>
    </row>
    <row r="30" spans="1:14" ht="30" customHeight="1">
      <c r="A30" s="265"/>
      <c r="B30" s="17" t="s">
        <v>17</v>
      </c>
      <c r="C30" s="14"/>
      <c r="D30" s="60" t="s">
        <v>422</v>
      </c>
      <c r="E30" s="175" t="s">
        <v>424</v>
      </c>
      <c r="F30" s="68"/>
      <c r="G30" s="60" t="s">
        <v>116</v>
      </c>
      <c r="H30" s="175" t="s">
        <v>408</v>
      </c>
      <c r="I30" s="14"/>
      <c r="J30" s="60" t="s">
        <v>422</v>
      </c>
      <c r="K30" s="14"/>
      <c r="L30" s="335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33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48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533</v>
      </c>
      <c r="L33" s="349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 t="s">
        <v>534</v>
      </c>
      <c r="K36" s="60"/>
      <c r="L36" s="350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12</v>
      </c>
      <c r="M37" s="351">
        <v>170</v>
      </c>
      <c r="N37" s="508">
        <f>ROUND(L37/M37*100,2)</f>
        <v>7.06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94">
        <v>10.24</v>
      </c>
      <c r="D39" s="168" t="s">
        <v>535</v>
      </c>
      <c r="E39" s="94">
        <v>12</v>
      </c>
      <c r="F39" s="168" t="s">
        <v>536</v>
      </c>
      <c r="G39" s="94">
        <v>25</v>
      </c>
      <c r="H39" s="94">
        <v>15</v>
      </c>
      <c r="I39" s="94">
        <v>18</v>
      </c>
      <c r="J39" s="94">
        <v>1.19</v>
      </c>
      <c r="K39" s="94"/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75"/>
      <c r="D42" s="76"/>
      <c r="E42" s="76"/>
      <c r="F42" s="76" t="s">
        <v>325</v>
      </c>
      <c r="G42" s="76"/>
      <c r="H42" s="76"/>
      <c r="I42" s="76"/>
      <c r="J42" s="76" t="s">
        <v>272</v>
      </c>
      <c r="K42" s="76"/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33">
        <v>1</v>
      </c>
      <c r="M43" s="351">
        <v>34</v>
      </c>
      <c r="N43" s="506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48"/>
      <c r="M44" s="359"/>
      <c r="N44" s="506"/>
    </row>
    <row r="45" spans="1:14" ht="30" customHeight="1">
      <c r="A45" s="256"/>
      <c r="B45" s="17" t="s">
        <v>17</v>
      </c>
      <c r="C45" s="102"/>
      <c r="D45" s="14"/>
      <c r="E45" s="60"/>
      <c r="F45" s="14"/>
      <c r="G45" s="60"/>
      <c r="H45" s="14"/>
      <c r="I45" s="60"/>
      <c r="J45" s="14"/>
      <c r="K45" s="103" t="s">
        <v>159</v>
      </c>
      <c r="L45" s="349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51"/>
      <c r="F46" s="22"/>
      <c r="G46" s="51"/>
      <c r="H46" s="22"/>
      <c r="I46" s="51"/>
      <c r="J46" s="22"/>
      <c r="K46" s="22"/>
      <c r="L46" s="334">
        <v>2</v>
      </c>
      <c r="M46" s="351">
        <v>34</v>
      </c>
      <c r="N46" s="506">
        <f>ROUND(L46/M46*100,2)</f>
        <v>5.88</v>
      </c>
    </row>
    <row r="47" spans="1:14" ht="28.5" customHeight="1">
      <c r="A47" s="264"/>
      <c r="B47" s="7" t="s">
        <v>16</v>
      </c>
      <c r="C47" s="51"/>
      <c r="D47" s="8"/>
      <c r="E47" s="8"/>
      <c r="F47" s="51"/>
      <c r="G47" s="8"/>
      <c r="H47" s="51"/>
      <c r="I47" s="8"/>
      <c r="J47" s="51"/>
      <c r="K47" s="8"/>
      <c r="L47" s="418"/>
      <c r="M47" s="352"/>
      <c r="N47" s="506"/>
    </row>
    <row r="48" spans="1:14" ht="27.75" customHeight="1">
      <c r="A48" s="265"/>
      <c r="B48" s="17" t="s">
        <v>17</v>
      </c>
      <c r="C48" s="60"/>
      <c r="D48" s="14"/>
      <c r="E48" s="60"/>
      <c r="F48" s="60" t="s">
        <v>512</v>
      </c>
      <c r="G48" s="60"/>
      <c r="H48" s="60"/>
      <c r="I48" s="60"/>
      <c r="J48" s="60"/>
      <c r="K48" s="60" t="s">
        <v>513</v>
      </c>
      <c r="L48" s="335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137"/>
      <c r="F49" s="137"/>
      <c r="G49" s="137"/>
      <c r="H49" s="137"/>
      <c r="I49" s="137"/>
      <c r="J49" s="137"/>
      <c r="K49" s="137"/>
      <c r="L49" s="318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318"/>
      <c r="M50" s="393"/>
      <c r="N50" s="506"/>
    </row>
    <row r="51" spans="1:14" ht="30" customHeight="1" thickTop="1" thickBot="1">
      <c r="A51" s="244"/>
      <c r="B51" s="17" t="s">
        <v>17</v>
      </c>
      <c r="C51" s="195"/>
      <c r="D51" s="122"/>
      <c r="E51" s="196"/>
      <c r="F51" s="122"/>
      <c r="G51" s="165"/>
      <c r="H51" s="165"/>
      <c r="I51" s="165"/>
      <c r="J51" s="165"/>
      <c r="K51" s="46" t="s">
        <v>537</v>
      </c>
      <c r="L51" s="518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7"/>
  <sheetViews>
    <sheetView view="pageBreakPreview" zoomScale="60" zoomScaleNormal="100" workbookViewId="0">
      <pane ySplit="1" topLeftCell="A2" activePane="bottomLeft" state="frozen"/>
      <selection activeCell="L54" sqref="L54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538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27.75" customHeight="1">
      <c r="A4" s="313"/>
      <c r="B4" s="9" t="s">
        <v>17</v>
      </c>
      <c r="C4" s="191" t="s">
        <v>165</v>
      </c>
      <c r="D4" s="168"/>
      <c r="E4" s="86" t="s">
        <v>470</v>
      </c>
      <c r="F4" s="15"/>
      <c r="G4" s="168" t="s">
        <v>395</v>
      </c>
      <c r="H4" s="14"/>
      <c r="I4" s="15" t="s">
        <v>441</v>
      </c>
      <c r="J4" s="14"/>
      <c r="K4" s="15" t="s">
        <v>539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166"/>
      <c r="D5" s="54"/>
      <c r="E5" s="52"/>
      <c r="F5" s="172" t="s">
        <v>397</v>
      </c>
      <c r="G5" s="61"/>
      <c r="H5" s="52"/>
      <c r="I5" s="54"/>
      <c r="J5" s="53"/>
      <c r="K5" s="54"/>
      <c r="L5" s="38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10"/>
      <c r="D6" s="193" t="s">
        <v>443</v>
      </c>
      <c r="E6" s="12"/>
      <c r="F6" s="188"/>
      <c r="G6" s="85"/>
      <c r="H6" s="188"/>
      <c r="I6" s="188"/>
      <c r="J6" s="14"/>
      <c r="K6" s="188"/>
      <c r="L6" s="327"/>
      <c r="M6" s="359"/>
      <c r="N6" s="367"/>
    </row>
    <row r="7" spans="1:14" ht="30.75" customHeight="1">
      <c r="A7" s="303"/>
      <c r="B7" s="17" t="s">
        <v>17</v>
      </c>
      <c r="C7" s="153" t="s">
        <v>444</v>
      </c>
      <c r="D7" s="14" t="s">
        <v>399</v>
      </c>
      <c r="E7" s="69" t="s">
        <v>445</v>
      </c>
      <c r="F7" s="14"/>
      <c r="G7" s="60"/>
      <c r="H7" s="69" t="s">
        <v>472</v>
      </c>
      <c r="I7" s="14" t="s">
        <v>473</v>
      </c>
      <c r="J7" s="15" t="s">
        <v>540</v>
      </c>
      <c r="K7" s="69" t="s">
        <v>541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527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28.5" customHeight="1">
      <c r="A10" s="255"/>
      <c r="B10" s="23" t="s">
        <v>25</v>
      </c>
      <c r="C10" s="24"/>
      <c r="D10" s="24"/>
      <c r="E10" s="24" t="s">
        <v>214</v>
      </c>
      <c r="F10" s="24"/>
      <c r="G10" s="24"/>
      <c r="H10" s="24"/>
      <c r="I10" s="24"/>
      <c r="J10" s="24" t="s">
        <v>312</v>
      </c>
      <c r="K10" s="24"/>
      <c r="L10" s="327"/>
      <c r="M10" s="359"/>
      <c r="N10" s="361"/>
    </row>
    <row r="11" spans="1:14" ht="28.5" customHeight="1">
      <c r="A11" s="256"/>
      <c r="B11" s="17" t="s">
        <v>26</v>
      </c>
      <c r="C11" s="60"/>
      <c r="D11" s="60"/>
      <c r="E11" s="60" t="s">
        <v>214</v>
      </c>
      <c r="F11" s="60"/>
      <c r="G11" s="60"/>
      <c r="H11" s="60"/>
      <c r="I11" s="60"/>
      <c r="J11" s="60" t="s">
        <v>312</v>
      </c>
      <c r="K11" s="60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26">
        <v>11</v>
      </c>
      <c r="M12" s="351">
        <v>136</v>
      </c>
      <c r="N12" s="354">
        <f>ROUND(L12/M12*100,2)</f>
        <v>8.09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60"/>
      <c r="D14" s="168" t="s">
        <v>542</v>
      </c>
      <c r="E14" s="60" t="s">
        <v>216</v>
      </c>
      <c r="F14" s="197" t="s">
        <v>543</v>
      </c>
      <c r="G14" s="60" t="s">
        <v>522</v>
      </c>
      <c r="H14" s="198" t="s">
        <v>544</v>
      </c>
      <c r="I14" s="168" t="s">
        <v>412</v>
      </c>
      <c r="J14" s="14" t="s">
        <v>253</v>
      </c>
      <c r="K14" s="60" t="s">
        <v>525</v>
      </c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4</v>
      </c>
      <c r="M15" s="351">
        <v>102</v>
      </c>
      <c r="N15" s="354">
        <f>ROUND(L15/M15*100,2)</f>
        <v>3.92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60"/>
      <c r="D17" s="60" t="s">
        <v>545</v>
      </c>
      <c r="E17" s="60" t="s">
        <v>463</v>
      </c>
      <c r="F17" s="60"/>
      <c r="G17" s="60"/>
      <c r="H17" s="60"/>
      <c r="I17" s="60"/>
      <c r="J17" s="14" t="s">
        <v>227</v>
      </c>
      <c r="K17" s="60" t="s">
        <v>228</v>
      </c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168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5</v>
      </c>
      <c r="M21" s="351">
        <v>136</v>
      </c>
      <c r="N21" s="508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08"/>
    </row>
    <row r="23" spans="1:14" ht="26.25" customHeight="1">
      <c r="A23" s="264"/>
      <c r="B23" s="23" t="s">
        <v>25</v>
      </c>
      <c r="C23" s="24" t="s">
        <v>268</v>
      </c>
      <c r="D23" s="70" t="s">
        <v>421</v>
      </c>
      <c r="E23" s="24" t="s">
        <v>546</v>
      </c>
      <c r="F23" s="70" t="s">
        <v>395</v>
      </c>
      <c r="G23" s="24"/>
      <c r="H23" s="24"/>
      <c r="I23" s="24"/>
      <c r="J23" s="24" t="s">
        <v>547</v>
      </c>
      <c r="K23" s="24"/>
      <c r="L23" s="327"/>
      <c r="M23" s="359"/>
      <c r="N23" s="508"/>
    </row>
    <row r="24" spans="1:14" ht="30.75" customHeight="1">
      <c r="A24" s="265"/>
      <c r="B24" s="17" t="s">
        <v>26</v>
      </c>
      <c r="C24" s="60" t="s">
        <v>548</v>
      </c>
      <c r="D24" s="168" t="s">
        <v>421</v>
      </c>
      <c r="E24" s="60" t="s">
        <v>548</v>
      </c>
      <c r="F24" s="168" t="s">
        <v>395</v>
      </c>
      <c r="G24" s="60"/>
      <c r="H24" s="60"/>
      <c r="I24" s="60"/>
      <c r="J24" s="15" t="s">
        <v>548</v>
      </c>
      <c r="K24" s="60"/>
      <c r="L24" s="328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549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68</v>
      </c>
      <c r="N28" s="508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08"/>
    </row>
    <row r="30" spans="1:14" ht="30" customHeight="1">
      <c r="A30" s="265"/>
      <c r="B30" s="17" t="s">
        <v>17</v>
      </c>
      <c r="C30" s="14"/>
      <c r="D30" s="69" t="s">
        <v>79</v>
      </c>
      <c r="E30" s="175" t="s">
        <v>424</v>
      </c>
      <c r="F30" s="68"/>
      <c r="G30" s="69" t="s">
        <v>123</v>
      </c>
      <c r="H30" s="175" t="s">
        <v>408</v>
      </c>
      <c r="I30" s="14"/>
      <c r="J30" s="69" t="s">
        <v>76</v>
      </c>
      <c r="K30" s="14"/>
      <c r="L30" s="527"/>
      <c r="M30" s="353"/>
      <c r="N30" s="508"/>
    </row>
    <row r="31" spans="1:14" ht="36.75" customHeight="1">
      <c r="A31" s="254" t="s">
        <v>69</v>
      </c>
      <c r="B31" s="21" t="s">
        <v>14</v>
      </c>
      <c r="C31" s="52"/>
      <c r="D31" s="52"/>
      <c r="E31" s="52"/>
      <c r="F31" s="52"/>
      <c r="G31" s="52"/>
      <c r="H31" s="52"/>
      <c r="I31" s="52"/>
      <c r="J31" s="53"/>
      <c r="K31" s="52"/>
      <c r="L31" s="365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4"/>
      <c r="G32" s="55"/>
      <c r="H32" s="54"/>
      <c r="I32" s="55"/>
      <c r="J32" s="54"/>
      <c r="K32" s="55"/>
      <c r="L32" s="369"/>
      <c r="M32" s="359"/>
      <c r="N32" s="508"/>
    </row>
    <row r="33" spans="1:14" ht="30" customHeight="1">
      <c r="A33" s="256"/>
      <c r="B33" s="17" t="s">
        <v>17</v>
      </c>
      <c r="C33" s="199"/>
      <c r="D33" s="68"/>
      <c r="E33" s="57"/>
      <c r="F33" s="15"/>
      <c r="G33" s="68"/>
      <c r="H33" s="15"/>
      <c r="I33" s="15"/>
      <c r="J33" s="15"/>
      <c r="K33" s="15" t="s">
        <v>120</v>
      </c>
      <c r="L33" s="370"/>
      <c r="M33" s="360"/>
      <c r="N33" s="508"/>
    </row>
    <row r="34" spans="1:14" ht="33" customHeight="1">
      <c r="A34" s="254" t="s">
        <v>72</v>
      </c>
      <c r="B34" s="21" t="s">
        <v>14</v>
      </c>
      <c r="C34" s="166"/>
      <c r="D34" s="61"/>
      <c r="E34" s="54"/>
      <c r="F34" s="200"/>
      <c r="G34" s="61"/>
      <c r="H34" s="54"/>
      <c r="I34" s="52"/>
      <c r="J34" s="62"/>
      <c r="K34" s="52"/>
      <c r="L34" s="384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10"/>
      <c r="D35" s="193" t="s">
        <v>443</v>
      </c>
      <c r="E35" s="187"/>
      <c r="F35" s="14"/>
      <c r="G35" s="201"/>
      <c r="H35" s="188"/>
      <c r="I35" s="14"/>
      <c r="J35" s="188"/>
      <c r="K35" s="14"/>
      <c r="L35" s="327"/>
      <c r="M35" s="359"/>
      <c r="N35" s="508"/>
    </row>
    <row r="36" spans="1:14" ht="33" customHeight="1">
      <c r="A36" s="265"/>
      <c r="B36" s="17" t="s">
        <v>17</v>
      </c>
      <c r="C36" s="153"/>
      <c r="D36" s="14"/>
      <c r="E36" s="69"/>
      <c r="F36" s="60"/>
      <c r="G36" s="14"/>
      <c r="H36" s="69"/>
      <c r="I36" s="60"/>
      <c r="J36" s="15"/>
      <c r="K36" s="69" t="s">
        <v>71</v>
      </c>
      <c r="L36" s="328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100"/>
      <c r="K37" s="26"/>
      <c r="L37" s="527">
        <v>13</v>
      </c>
      <c r="M37" s="351">
        <v>170</v>
      </c>
      <c r="N37" s="508">
        <f>ROUND(L37/M37*100,2)</f>
        <v>7.65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94" t="s">
        <v>550</v>
      </c>
      <c r="D39" s="168" t="s">
        <v>551</v>
      </c>
      <c r="E39" s="94" t="s">
        <v>260</v>
      </c>
      <c r="F39" s="168" t="s">
        <v>552</v>
      </c>
      <c r="G39" s="94" t="s">
        <v>319</v>
      </c>
      <c r="H39" s="94" t="s">
        <v>260</v>
      </c>
      <c r="I39" s="94" t="s">
        <v>158</v>
      </c>
      <c r="J39" s="94" t="s">
        <v>553</v>
      </c>
      <c r="K39" s="94"/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75"/>
      <c r="D42" s="76"/>
      <c r="E42" s="76"/>
      <c r="F42" s="76" t="s">
        <v>554</v>
      </c>
      <c r="G42" s="76"/>
      <c r="H42" s="76"/>
      <c r="I42" s="76"/>
      <c r="J42" s="76" t="s">
        <v>555</v>
      </c>
      <c r="K42" s="76"/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51">
        <v>34</v>
      </c>
      <c r="N43" s="506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30" customHeight="1">
      <c r="A45" s="256"/>
      <c r="B45" s="17" t="s">
        <v>17</v>
      </c>
      <c r="C45" s="102"/>
      <c r="D45" s="14"/>
      <c r="E45" s="60"/>
      <c r="F45" s="14"/>
      <c r="G45" s="60"/>
      <c r="H45" s="14"/>
      <c r="I45" s="60"/>
      <c r="J45" s="14"/>
      <c r="K45" s="103" t="s">
        <v>556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2</v>
      </c>
      <c r="M46" s="351">
        <v>34</v>
      </c>
      <c r="N46" s="506">
        <f>ROUND(L46/M46*100,2)</f>
        <v>5.88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06"/>
    </row>
    <row r="48" spans="1:14" ht="27.75" customHeight="1">
      <c r="A48" s="265"/>
      <c r="B48" s="17" t="s">
        <v>17</v>
      </c>
      <c r="C48" s="60"/>
      <c r="D48" s="60"/>
      <c r="E48" s="60"/>
      <c r="F48" s="60" t="s">
        <v>534</v>
      </c>
      <c r="G48" s="60"/>
      <c r="H48" s="60"/>
      <c r="I48" s="60"/>
      <c r="J48" s="60"/>
      <c r="K48" s="60" t="s">
        <v>557</v>
      </c>
      <c r="L48" s="350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509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510"/>
      <c r="M50" s="393"/>
      <c r="N50" s="506"/>
    </row>
    <row r="51" spans="1:14" ht="30" customHeight="1" thickTop="1" thickBot="1">
      <c r="A51" s="244"/>
      <c r="B51" s="17" t="s">
        <v>17</v>
      </c>
      <c r="C51" s="190"/>
      <c r="E51" s="182"/>
      <c r="G51" s="177"/>
      <c r="H51" s="177"/>
      <c r="I51" s="177"/>
      <c r="J51" s="177"/>
      <c r="K51" s="178" t="s">
        <v>558</v>
      </c>
      <c r="L51" s="526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57"/>
  <sheetViews>
    <sheetView view="pageBreakPreview" zoomScale="60" zoomScaleNormal="100" workbookViewId="0">
      <pane ySplit="1" topLeftCell="A2" activePane="bottomLeft" state="frozen"/>
      <selection activeCell="A50" sqref="A49:A51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559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/>
      <c r="C2" s="52"/>
      <c r="D2" s="52"/>
      <c r="E2" s="52"/>
      <c r="F2" s="52"/>
      <c r="G2" s="52"/>
      <c r="H2" s="52"/>
      <c r="I2" s="52"/>
      <c r="J2" s="53"/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84" t="s">
        <v>469</v>
      </c>
      <c r="D4" s="168" t="s">
        <v>443</v>
      </c>
      <c r="E4" s="86" t="s">
        <v>560</v>
      </c>
      <c r="F4" s="15"/>
      <c r="G4" s="157" t="s">
        <v>360</v>
      </c>
      <c r="H4" s="15"/>
      <c r="I4" s="15" t="s">
        <v>561</v>
      </c>
      <c r="J4" s="15"/>
      <c r="K4" s="15" t="s">
        <v>539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2"/>
      <c r="D5" s="65"/>
      <c r="E5" s="52"/>
      <c r="F5" s="200" t="s">
        <v>397</v>
      </c>
      <c r="H5" s="52"/>
      <c r="I5" s="52"/>
      <c r="J5" s="53"/>
      <c r="K5" s="52"/>
      <c r="L5" s="38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55"/>
      <c r="D6" s="55"/>
      <c r="E6" s="55"/>
      <c r="F6" s="55"/>
      <c r="G6" s="65"/>
      <c r="H6" s="55"/>
      <c r="I6" s="55"/>
      <c r="J6" s="55"/>
      <c r="K6" s="55"/>
      <c r="L6" s="327"/>
      <c r="M6" s="359"/>
      <c r="N6" s="367"/>
    </row>
    <row r="7" spans="1:14" ht="42" customHeight="1">
      <c r="A7" s="303"/>
      <c r="B7" s="17" t="s">
        <v>17</v>
      </c>
      <c r="C7" s="60" t="s">
        <v>398</v>
      </c>
      <c r="D7" s="60" t="s">
        <v>399</v>
      </c>
      <c r="E7" s="60" t="s">
        <v>445</v>
      </c>
      <c r="F7" s="60"/>
      <c r="G7" s="60"/>
      <c r="H7" s="60" t="s">
        <v>562</v>
      </c>
      <c r="I7" s="60" t="s">
        <v>473</v>
      </c>
      <c r="J7" s="15" t="s">
        <v>563</v>
      </c>
      <c r="K7" s="60" t="s">
        <v>258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26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100.5" customHeight="1">
      <c r="A10" s="255"/>
      <c r="B10" s="23" t="s">
        <v>25</v>
      </c>
      <c r="C10" s="24"/>
      <c r="D10" s="24"/>
      <c r="E10" s="24" t="s">
        <v>564</v>
      </c>
      <c r="F10" s="24"/>
      <c r="G10" s="24"/>
      <c r="H10" s="24"/>
      <c r="I10" s="24"/>
      <c r="J10" s="25" t="s">
        <v>565</v>
      </c>
      <c r="K10" s="24"/>
      <c r="L10" s="327"/>
      <c r="M10" s="359"/>
      <c r="N10" s="361"/>
    </row>
    <row r="11" spans="1:14" ht="94.5" customHeight="1">
      <c r="A11" s="256"/>
      <c r="B11" s="17" t="s">
        <v>26</v>
      </c>
      <c r="C11" s="60"/>
      <c r="D11" s="60"/>
      <c r="E11" s="60" t="s">
        <v>566</v>
      </c>
      <c r="F11" s="60"/>
      <c r="G11" s="60"/>
      <c r="H11" s="60"/>
      <c r="I11" s="60"/>
      <c r="J11" s="24" t="s">
        <v>567</v>
      </c>
      <c r="K11" s="60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26">
        <v>13</v>
      </c>
      <c r="M12" s="351">
        <v>136</v>
      </c>
      <c r="N12" s="354">
        <f>ROUND(L12/M12*100,2)</f>
        <v>9.56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60"/>
      <c r="D14" s="168" t="s">
        <v>568</v>
      </c>
      <c r="E14" s="60" t="s">
        <v>526</v>
      </c>
      <c r="F14" s="68" t="s">
        <v>569</v>
      </c>
      <c r="G14" s="60" t="s">
        <v>524</v>
      </c>
      <c r="H14" s="68" t="s">
        <v>570</v>
      </c>
      <c r="I14" s="168" t="s">
        <v>571</v>
      </c>
      <c r="J14" s="60" t="s">
        <v>253</v>
      </c>
      <c r="K14" s="60" t="s">
        <v>572</v>
      </c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8</v>
      </c>
      <c r="M15" s="351">
        <v>102</v>
      </c>
      <c r="N15" s="354">
        <f>ROUND(L15/M15*100,2)</f>
        <v>7.84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60"/>
      <c r="D17" s="60" t="s">
        <v>526</v>
      </c>
      <c r="E17" s="60" t="s">
        <v>573</v>
      </c>
      <c r="F17" s="60" t="s">
        <v>251</v>
      </c>
      <c r="G17" s="60"/>
      <c r="H17" s="60"/>
      <c r="I17" s="60" t="s">
        <v>574</v>
      </c>
      <c r="J17" s="60"/>
      <c r="K17" s="60" t="s">
        <v>575</v>
      </c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168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5</v>
      </c>
      <c r="M21" s="351">
        <v>136</v>
      </c>
      <c r="N21" s="508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08"/>
    </row>
    <row r="23" spans="1:14" ht="26.25" customHeight="1">
      <c r="A23" s="264"/>
      <c r="B23" s="23" t="s">
        <v>25</v>
      </c>
      <c r="C23" s="24" t="s">
        <v>576</v>
      </c>
      <c r="D23" s="70" t="s">
        <v>421</v>
      </c>
      <c r="E23" s="24" t="s">
        <v>531</v>
      </c>
      <c r="F23" s="70" t="s">
        <v>395</v>
      </c>
      <c r="G23" s="24"/>
      <c r="H23" s="24"/>
      <c r="I23" s="24"/>
      <c r="J23" s="24" t="s">
        <v>222</v>
      </c>
      <c r="K23" s="24"/>
      <c r="L23" s="327"/>
      <c r="M23" s="359"/>
      <c r="N23" s="508"/>
    </row>
    <row r="24" spans="1:14" ht="30.75" customHeight="1">
      <c r="A24" s="265"/>
      <c r="B24" s="17" t="s">
        <v>26</v>
      </c>
      <c r="C24" s="60" t="s">
        <v>576</v>
      </c>
      <c r="D24" s="168" t="s">
        <v>421</v>
      </c>
      <c r="E24" s="60" t="s">
        <v>531</v>
      </c>
      <c r="F24" s="168" t="s">
        <v>395</v>
      </c>
      <c r="G24" s="60"/>
      <c r="H24" s="60"/>
      <c r="I24" s="60"/>
      <c r="J24" s="15" t="s">
        <v>222</v>
      </c>
      <c r="K24" s="60"/>
      <c r="L24" s="328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60" t="s">
        <v>352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68</v>
      </c>
      <c r="N28" s="508">
        <f>ROUND(L28/M28*100,2)</f>
        <v>7.35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08"/>
    </row>
    <row r="30" spans="1:14" ht="30" customHeight="1">
      <c r="A30" s="265"/>
      <c r="B30" s="17" t="s">
        <v>17</v>
      </c>
      <c r="C30" s="14"/>
      <c r="D30" s="60" t="s">
        <v>422</v>
      </c>
      <c r="E30" s="175" t="s">
        <v>424</v>
      </c>
      <c r="F30" s="68"/>
      <c r="G30" s="60" t="s">
        <v>116</v>
      </c>
      <c r="H30" s="175" t="s">
        <v>408</v>
      </c>
      <c r="I30" s="14"/>
      <c r="J30" s="60"/>
      <c r="K30" s="14" t="s">
        <v>577</v>
      </c>
      <c r="L30" s="350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1</v>
      </c>
      <c r="M31" s="351">
        <v>34</v>
      </c>
      <c r="N31" s="508">
        <f>ROUND(L31/M31*100,2)</f>
        <v>2.94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 t="s">
        <v>534</v>
      </c>
      <c r="K33" s="60"/>
      <c r="L33" s="328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/>
      <c r="K36" s="60" t="s">
        <v>233</v>
      </c>
      <c r="L36" s="350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13</v>
      </c>
      <c r="M37" s="351">
        <v>170</v>
      </c>
      <c r="N37" s="508">
        <f>ROUND(L37/M37*100,2)</f>
        <v>7.65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94" t="s">
        <v>578</v>
      </c>
      <c r="D39" s="168" t="s">
        <v>579</v>
      </c>
      <c r="E39" s="94" t="s">
        <v>580</v>
      </c>
      <c r="F39" s="168" t="s">
        <v>581</v>
      </c>
      <c r="G39" s="94" t="s">
        <v>169</v>
      </c>
      <c r="H39" s="94" t="s">
        <v>225</v>
      </c>
      <c r="I39" s="94" t="s">
        <v>183</v>
      </c>
      <c r="J39" s="94" t="s">
        <v>582</v>
      </c>
      <c r="K39" s="94"/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75"/>
      <c r="D42" s="76"/>
      <c r="E42" s="76"/>
      <c r="F42" s="76" t="s">
        <v>577</v>
      </c>
      <c r="G42" s="76"/>
      <c r="H42" s="76"/>
      <c r="I42" s="76"/>
      <c r="J42" s="76" t="s">
        <v>231</v>
      </c>
      <c r="K42" s="76"/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51">
        <v>34</v>
      </c>
      <c r="N43" s="506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30" customHeight="1">
      <c r="A45" s="256"/>
      <c r="B45" s="17" t="s">
        <v>17</v>
      </c>
      <c r="C45" s="102"/>
      <c r="D45" s="14"/>
      <c r="E45" s="60"/>
      <c r="F45" s="14"/>
      <c r="G45" s="60"/>
      <c r="H45" s="14"/>
      <c r="I45" s="60"/>
      <c r="J45" s="14"/>
      <c r="K45" s="103" t="s">
        <v>186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2</v>
      </c>
      <c r="M46" s="351">
        <v>34</v>
      </c>
      <c r="N46" s="506">
        <f>ROUND(L46/M46*100,2)</f>
        <v>5.88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06"/>
    </row>
    <row r="48" spans="1:14" ht="27.75" customHeight="1">
      <c r="A48" s="265"/>
      <c r="B48" s="17" t="s">
        <v>17</v>
      </c>
      <c r="C48" s="60"/>
      <c r="D48" s="60"/>
      <c r="E48" s="60"/>
      <c r="F48" s="60" t="s">
        <v>583</v>
      </c>
      <c r="G48" s="60"/>
      <c r="H48" s="60"/>
      <c r="I48" s="60"/>
      <c r="J48" s="60"/>
      <c r="K48" s="60" t="s">
        <v>304</v>
      </c>
      <c r="L48" s="350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509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510"/>
      <c r="M50" s="393"/>
      <c r="N50" s="506"/>
    </row>
    <row r="51" spans="1:14" ht="45" customHeight="1" thickTop="1" thickBot="1">
      <c r="A51" s="244"/>
      <c r="B51" s="17" t="s">
        <v>17</v>
      </c>
      <c r="C51" s="190"/>
      <c r="E51" s="182"/>
      <c r="G51" s="177"/>
      <c r="H51" s="177"/>
      <c r="I51" s="177"/>
      <c r="J51" s="177"/>
      <c r="K51" s="178" t="s">
        <v>584</v>
      </c>
      <c r="L51" s="526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60"/>
  <sheetViews>
    <sheetView view="pageBreakPreview" zoomScale="60" zoomScaleNormal="100" workbookViewId="0">
      <pane ySplit="1" topLeftCell="A47" activePane="bottomLeft" state="frozen"/>
      <selection activeCell="L3" sqref="L2:L54"/>
      <selection pane="bottomLeft" activeCell="A55" sqref="A55:B60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585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202" t="s">
        <v>261</v>
      </c>
      <c r="D4" s="203" t="s">
        <v>443</v>
      </c>
      <c r="E4" s="204" t="s">
        <v>586</v>
      </c>
      <c r="F4" s="204" t="s">
        <v>165</v>
      </c>
      <c r="G4" s="203" t="s">
        <v>587</v>
      </c>
      <c r="H4" s="204" t="s">
        <v>588</v>
      </c>
      <c r="I4" s="204" t="s">
        <v>589</v>
      </c>
      <c r="J4" s="204"/>
      <c r="K4" s="204" t="s">
        <v>162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2"/>
      <c r="D5" s="65"/>
      <c r="E5" s="52"/>
      <c r="F5" s="200" t="s">
        <v>397</v>
      </c>
      <c r="G5" s="205"/>
      <c r="H5" s="52"/>
      <c r="I5" s="52"/>
      <c r="J5" s="53"/>
      <c r="K5" s="52"/>
      <c r="L5" s="38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65"/>
      <c r="H6" s="54"/>
      <c r="I6" s="55"/>
      <c r="J6" s="54"/>
      <c r="K6" s="55"/>
      <c r="L6" s="327"/>
      <c r="M6" s="359"/>
      <c r="N6" s="367"/>
    </row>
    <row r="7" spans="1:14" ht="30.75" customHeight="1">
      <c r="A7" s="303"/>
      <c r="B7" s="17" t="s">
        <v>17</v>
      </c>
      <c r="C7" s="14" t="s">
        <v>398</v>
      </c>
      <c r="D7" s="60" t="s">
        <v>399</v>
      </c>
      <c r="E7" s="14" t="s">
        <v>445</v>
      </c>
      <c r="F7" s="60"/>
      <c r="G7" s="14"/>
      <c r="H7" s="60" t="s">
        <v>562</v>
      </c>
      <c r="I7" s="14" t="s">
        <v>473</v>
      </c>
      <c r="J7" s="15" t="s">
        <v>590</v>
      </c>
      <c r="K7" s="14" t="s">
        <v>258</v>
      </c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527">
        <v>4</v>
      </c>
      <c r="M8" s="351">
        <v>102</v>
      </c>
      <c r="N8" s="368">
        <f>ROUND(L8/M8*100,2)</f>
        <v>3.92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90" customHeight="1">
      <c r="A10" s="255"/>
      <c r="B10" s="23" t="s">
        <v>25</v>
      </c>
      <c r="C10" s="24"/>
      <c r="D10" s="24"/>
      <c r="E10" s="25" t="s">
        <v>591</v>
      </c>
      <c r="F10" s="24"/>
      <c r="G10" s="24"/>
      <c r="H10" s="24"/>
      <c r="I10" s="24"/>
      <c r="J10" s="24" t="s">
        <v>518</v>
      </c>
      <c r="K10" s="24"/>
      <c r="L10" s="327"/>
      <c r="M10" s="359"/>
      <c r="N10" s="361"/>
    </row>
    <row r="11" spans="1:14" ht="90" customHeight="1">
      <c r="A11" s="256"/>
      <c r="B11" s="17" t="s">
        <v>26</v>
      </c>
      <c r="C11" s="60"/>
      <c r="D11" s="60"/>
      <c r="E11" s="24" t="s">
        <v>592</v>
      </c>
      <c r="F11" s="60"/>
      <c r="G11" s="60"/>
      <c r="H11" s="60"/>
      <c r="I11" s="60"/>
      <c r="J11" s="24" t="s">
        <v>593</v>
      </c>
      <c r="K11" s="60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5"/>
      <c r="F12" s="61"/>
      <c r="G12" s="61"/>
      <c r="H12" s="61"/>
      <c r="I12" s="61"/>
      <c r="J12" s="65"/>
      <c r="K12" s="67"/>
      <c r="L12" s="326">
        <v>12</v>
      </c>
      <c r="M12" s="351">
        <v>136</v>
      </c>
      <c r="N12" s="354">
        <f>ROUND(L12/M12*100,2)</f>
        <v>8.82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24.75" customHeight="1">
      <c r="A14" s="256"/>
      <c r="B14" s="17" t="s">
        <v>17</v>
      </c>
      <c r="C14" s="14"/>
      <c r="D14" s="168" t="s">
        <v>594</v>
      </c>
      <c r="E14" s="14">
        <v>5</v>
      </c>
      <c r="F14" s="175" t="s">
        <v>595</v>
      </c>
      <c r="G14" s="14">
        <v>28</v>
      </c>
      <c r="H14" s="175" t="s">
        <v>596</v>
      </c>
      <c r="I14" s="68" t="s">
        <v>597</v>
      </c>
      <c r="J14" s="60">
        <v>26</v>
      </c>
      <c r="K14" s="14">
        <v>17</v>
      </c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8</v>
      </c>
      <c r="M15" s="351">
        <v>102</v>
      </c>
      <c r="N15" s="354">
        <f>ROUND(L15/M15*100,2)</f>
        <v>7.84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60"/>
      <c r="D17" s="60">
        <v>7</v>
      </c>
      <c r="E17" s="60">
        <v>15</v>
      </c>
      <c r="F17" s="60">
        <v>23</v>
      </c>
      <c r="G17" s="60"/>
      <c r="H17" s="60">
        <v>28</v>
      </c>
      <c r="I17" s="60">
        <v>21</v>
      </c>
      <c r="J17" s="60">
        <v>4</v>
      </c>
      <c r="K17" s="60">
        <v>12.19</v>
      </c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3</v>
      </c>
      <c r="M18" s="351">
        <v>34</v>
      </c>
      <c r="N18" s="354">
        <f>ROUND(L18/M18*100,2)</f>
        <v>8.82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 t="s">
        <v>482</v>
      </c>
      <c r="G20" s="15"/>
      <c r="H20" s="60"/>
      <c r="I20" s="60"/>
      <c r="J20" s="168" t="s">
        <v>418</v>
      </c>
      <c r="K20" s="15" t="s">
        <v>168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2</v>
      </c>
      <c r="M21" s="351">
        <v>68</v>
      </c>
      <c r="N21" s="508">
        <f>ROUND(L21/M21*100,2)</f>
        <v>2.94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08"/>
    </row>
    <row r="23" spans="1:14" ht="26.25" customHeight="1">
      <c r="A23" s="264"/>
      <c r="B23" s="23" t="s">
        <v>25</v>
      </c>
      <c r="C23" s="24" t="s">
        <v>576</v>
      </c>
      <c r="D23" s="24"/>
      <c r="E23" s="24"/>
      <c r="F23" s="24"/>
      <c r="G23" s="24"/>
      <c r="H23" s="24"/>
      <c r="I23" s="24"/>
      <c r="J23" s="24" t="s">
        <v>222</v>
      </c>
      <c r="K23" s="24"/>
      <c r="L23" s="327"/>
      <c r="M23" s="359"/>
      <c r="N23" s="508"/>
    </row>
    <row r="24" spans="1:14" ht="30.75" customHeight="1">
      <c r="A24" s="265"/>
      <c r="B24" s="17" t="s">
        <v>26</v>
      </c>
      <c r="C24" s="60" t="s">
        <v>576</v>
      </c>
      <c r="D24" s="60"/>
      <c r="E24" s="60"/>
      <c r="F24" s="60"/>
      <c r="G24" s="60"/>
      <c r="H24" s="60"/>
      <c r="I24" s="60"/>
      <c r="J24" s="15" t="s">
        <v>222</v>
      </c>
      <c r="K24" s="60"/>
      <c r="L24" s="328"/>
      <c r="M24" s="360"/>
      <c r="N24" s="508"/>
    </row>
    <row r="25" spans="1:14" ht="30" customHeight="1">
      <c r="A25" s="254" t="s">
        <v>64</v>
      </c>
      <c r="B25" s="21" t="s">
        <v>14</v>
      </c>
      <c r="C25" s="22"/>
      <c r="D25" s="61"/>
      <c r="E25" s="61"/>
      <c r="F25" s="61"/>
      <c r="G25" s="61"/>
      <c r="H25" s="61"/>
      <c r="I25" s="61"/>
      <c r="J25" s="53"/>
      <c r="K25" s="61"/>
      <c r="L25" s="326">
        <v>1</v>
      </c>
      <c r="M25" s="351">
        <v>68</v>
      </c>
      <c r="N25" s="508">
        <f>ROUND(L25/M25*100,2)</f>
        <v>1.47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27.75" customHeight="1">
      <c r="A27" s="265"/>
      <c r="B27" s="17" t="s">
        <v>17</v>
      </c>
      <c r="C27" s="60"/>
      <c r="D27" s="60"/>
      <c r="E27" s="60"/>
      <c r="F27" s="60"/>
      <c r="G27" s="60"/>
      <c r="H27" s="60"/>
      <c r="I27" s="60"/>
      <c r="J27" s="15"/>
      <c r="K27" s="157" t="s">
        <v>598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5</v>
      </c>
      <c r="M28" s="351">
        <v>136</v>
      </c>
      <c r="N28" s="508">
        <f>ROUND(L28/M28*100,2)</f>
        <v>3.68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08"/>
    </row>
    <row r="30" spans="1:14" ht="30" customHeight="1">
      <c r="A30" s="265"/>
      <c r="B30" s="17" t="s">
        <v>17</v>
      </c>
      <c r="C30" s="14"/>
      <c r="D30" s="60" t="s">
        <v>121</v>
      </c>
      <c r="E30" s="175" t="s">
        <v>424</v>
      </c>
      <c r="F30" s="68"/>
      <c r="G30" s="60" t="s">
        <v>112</v>
      </c>
      <c r="H30" s="175" t="s">
        <v>408</v>
      </c>
      <c r="I30" s="14"/>
      <c r="J30" s="60"/>
      <c r="K30" s="14" t="s">
        <v>599</v>
      </c>
      <c r="L30" s="350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1</v>
      </c>
      <c r="M31" s="351">
        <v>102</v>
      </c>
      <c r="N31" s="508">
        <f>ROUND(L31/M31*100,2)</f>
        <v>0.98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08"/>
    </row>
    <row r="33" spans="1:14" ht="30" customHeight="1">
      <c r="A33" s="256"/>
      <c r="B33" s="17" t="s">
        <v>17</v>
      </c>
      <c r="C33" s="60"/>
      <c r="D33" s="60"/>
      <c r="E33" s="60"/>
      <c r="F33" s="60"/>
      <c r="G33" s="60"/>
      <c r="H33" s="60"/>
      <c r="I33" s="60"/>
      <c r="J33" s="60"/>
      <c r="K33" s="60" t="s">
        <v>557</v>
      </c>
      <c r="L33" s="328"/>
      <c r="M33" s="360"/>
      <c r="N33" s="508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1</v>
      </c>
      <c r="M34" s="351">
        <v>34</v>
      </c>
      <c r="N34" s="508">
        <f>ROUND(L34/M34*100,2)</f>
        <v>2.94</v>
      </c>
    </row>
    <row r="35" spans="1:14" ht="29.25" customHeight="1">
      <c r="A35" s="264"/>
      <c r="B35" s="7" t="s">
        <v>16</v>
      </c>
      <c r="C35" s="55"/>
      <c r="D35" s="55"/>
      <c r="E35" s="55"/>
      <c r="F35" s="55"/>
      <c r="G35" s="55"/>
      <c r="H35" s="55"/>
      <c r="I35" s="55"/>
      <c r="J35" s="55"/>
      <c r="K35" s="55"/>
      <c r="L35" s="338"/>
      <c r="M35" s="359"/>
      <c r="N35" s="508"/>
    </row>
    <row r="36" spans="1:14" ht="33" customHeight="1">
      <c r="A36" s="265"/>
      <c r="B36" s="17" t="s">
        <v>17</v>
      </c>
      <c r="C36" s="60"/>
      <c r="D36" s="60"/>
      <c r="E36" s="60"/>
      <c r="F36" s="60"/>
      <c r="G36" s="60"/>
      <c r="H36" s="60"/>
      <c r="I36" s="60"/>
      <c r="J36" s="60"/>
      <c r="K36" s="60" t="s">
        <v>600</v>
      </c>
      <c r="L36" s="350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3</v>
      </c>
      <c r="M37" s="351">
        <v>68</v>
      </c>
      <c r="N37" s="508">
        <f>ROUND(L37/M37*100,2)</f>
        <v>4.41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94"/>
      <c r="D39" s="94"/>
      <c r="E39" s="94" t="s">
        <v>224</v>
      </c>
      <c r="F39" s="94"/>
      <c r="G39" s="94"/>
      <c r="H39" s="94" t="s">
        <v>225</v>
      </c>
      <c r="I39" s="94"/>
      <c r="J39" s="94" t="s">
        <v>484</v>
      </c>
      <c r="K39" s="94"/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33"/>
      <c r="E40" s="33"/>
      <c r="F40" s="33"/>
      <c r="G40" s="33"/>
      <c r="H40" s="33"/>
      <c r="I40" s="33"/>
      <c r="J40" s="33"/>
      <c r="K40" s="34"/>
      <c r="L40" s="343">
        <v>2</v>
      </c>
      <c r="M40" s="345">
        <v>34</v>
      </c>
      <c r="N40" s="432">
        <f>ROUND(L40/M40*100,2)</f>
        <v>5.88</v>
      </c>
    </row>
    <row r="41" spans="1:14" ht="24.75" customHeight="1">
      <c r="A41" s="277"/>
      <c r="B41" s="35" t="s">
        <v>16</v>
      </c>
      <c r="C41" s="36"/>
      <c r="D41" s="36"/>
      <c r="E41" s="36"/>
      <c r="F41" s="36"/>
      <c r="G41" s="36"/>
      <c r="H41" s="36"/>
      <c r="I41" s="36"/>
      <c r="J41" s="36"/>
      <c r="K41" s="38"/>
      <c r="L41" s="338"/>
      <c r="M41" s="346"/>
      <c r="N41" s="324"/>
    </row>
    <row r="42" spans="1:14" ht="33" customHeight="1">
      <c r="A42" s="278"/>
      <c r="B42" s="17" t="s">
        <v>17</v>
      </c>
      <c r="C42" s="75"/>
      <c r="D42" s="76"/>
      <c r="E42" s="76"/>
      <c r="F42" s="76" t="s">
        <v>601</v>
      </c>
      <c r="G42" s="76"/>
      <c r="H42" s="76"/>
      <c r="I42" s="76"/>
      <c r="J42" s="76" t="s">
        <v>602</v>
      </c>
      <c r="K42" s="76"/>
      <c r="L42" s="344"/>
      <c r="M42" s="347"/>
      <c r="N42" s="332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1</v>
      </c>
      <c r="M43" s="329">
        <v>34</v>
      </c>
      <c r="N43" s="432">
        <f>ROUND(L43/M43*100,2)</f>
        <v>2.94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30"/>
      <c r="N44" s="324"/>
    </row>
    <row r="45" spans="1:14" ht="30" customHeight="1">
      <c r="A45" s="256"/>
      <c r="B45" s="128" t="s">
        <v>17</v>
      </c>
      <c r="C45" s="102"/>
      <c r="D45" s="60"/>
      <c r="E45" s="60"/>
      <c r="F45" s="60"/>
      <c r="G45" s="60"/>
      <c r="H45" s="60"/>
      <c r="I45" s="60"/>
      <c r="J45" s="60"/>
      <c r="K45" s="103" t="s">
        <v>323</v>
      </c>
      <c r="L45" s="529"/>
      <c r="M45" s="530"/>
      <c r="N45" s="332"/>
    </row>
    <row r="46" spans="1:14" ht="27.75" customHeight="1">
      <c r="A46" s="254" t="s">
        <v>353</v>
      </c>
      <c r="B46" s="129" t="s">
        <v>14</v>
      </c>
      <c r="C46" s="206"/>
      <c r="D46" s="37"/>
      <c r="E46" s="37"/>
      <c r="F46" s="37"/>
      <c r="G46" s="37"/>
      <c r="H46" s="37"/>
      <c r="I46" s="37"/>
      <c r="J46" s="37"/>
      <c r="K46" s="207"/>
      <c r="L46" s="531">
        <v>1</v>
      </c>
      <c r="M46" s="329">
        <v>34</v>
      </c>
      <c r="N46" s="432">
        <f>ROUND(L43/M43*100,2)</f>
        <v>2.94</v>
      </c>
    </row>
    <row r="47" spans="1:14" ht="28.5" customHeight="1">
      <c r="A47" s="264"/>
      <c r="B47" s="7" t="s">
        <v>16</v>
      </c>
      <c r="C47" s="208"/>
      <c r="D47" s="36"/>
      <c r="E47" s="36"/>
      <c r="F47" s="36"/>
      <c r="G47" s="36"/>
      <c r="H47" s="36"/>
      <c r="I47" s="36"/>
      <c r="J47" s="36"/>
      <c r="K47" s="36"/>
      <c r="L47" s="532"/>
      <c r="M47" s="330"/>
      <c r="N47" s="324"/>
    </row>
    <row r="48" spans="1:14" ht="27.75" customHeight="1">
      <c r="A48" s="265"/>
      <c r="B48" s="17" t="s">
        <v>17</v>
      </c>
      <c r="C48" s="209"/>
      <c r="D48" s="210"/>
      <c r="E48" s="210"/>
      <c r="F48" s="210"/>
      <c r="G48" s="210"/>
      <c r="H48" s="210"/>
      <c r="I48" s="210"/>
      <c r="J48" s="210"/>
      <c r="K48" s="210" t="s">
        <v>603</v>
      </c>
      <c r="L48" s="533"/>
      <c r="M48" s="530"/>
      <c r="N48" s="332"/>
    </row>
    <row r="49" spans="1:14" ht="27.75" customHeight="1">
      <c r="A49" s="254" t="s">
        <v>354</v>
      </c>
      <c r="B49" s="129" t="s">
        <v>14</v>
      </c>
      <c r="C49" s="100"/>
      <c r="D49" s="100"/>
      <c r="E49" s="100"/>
      <c r="F49" s="100"/>
      <c r="G49" s="100"/>
      <c r="H49" s="100"/>
      <c r="I49" s="100"/>
      <c r="J49" s="100"/>
      <c r="K49" s="100"/>
      <c r="L49" s="527">
        <v>1</v>
      </c>
      <c r="M49" s="336">
        <v>34</v>
      </c>
      <c r="N49" s="432">
        <f>ROUND(L46/M46*100,2)</f>
        <v>2.94</v>
      </c>
    </row>
    <row r="50" spans="1:14" ht="25.5" customHeight="1">
      <c r="A50" s="264"/>
      <c r="B50" s="7" t="s">
        <v>16</v>
      </c>
      <c r="C50" s="8"/>
      <c r="D50" s="8"/>
      <c r="E50" s="8"/>
      <c r="F50" s="8"/>
      <c r="G50" s="8"/>
      <c r="H50" s="8"/>
      <c r="I50" s="8"/>
      <c r="J50" s="8"/>
      <c r="K50" s="8"/>
      <c r="L50" s="338"/>
      <c r="M50" s="336"/>
      <c r="N50" s="324"/>
    </row>
    <row r="51" spans="1:14" ht="30" customHeight="1">
      <c r="A51" s="265"/>
      <c r="B51" s="17" t="s">
        <v>17</v>
      </c>
      <c r="C51" s="60"/>
      <c r="D51" s="60"/>
      <c r="E51" s="60"/>
      <c r="F51" s="60"/>
      <c r="G51" s="60"/>
      <c r="H51" s="60"/>
      <c r="I51" s="60"/>
      <c r="J51" s="60"/>
      <c r="K51" s="60" t="s">
        <v>511</v>
      </c>
      <c r="L51" s="350"/>
      <c r="M51" s="337"/>
      <c r="N51" s="332"/>
    </row>
    <row r="52" spans="1:14" ht="28.5">
      <c r="A52" s="242" t="s">
        <v>90</v>
      </c>
      <c r="B52" s="21" t="s">
        <v>14</v>
      </c>
      <c r="C52" s="77"/>
      <c r="D52" s="77"/>
      <c r="E52" s="78"/>
      <c r="F52" s="78"/>
      <c r="G52" s="78"/>
      <c r="H52" s="78"/>
      <c r="I52" s="78"/>
      <c r="J52" s="78"/>
      <c r="K52" s="78"/>
      <c r="L52" s="372">
        <v>1</v>
      </c>
      <c r="M52" s="320">
        <v>68</v>
      </c>
      <c r="N52" s="432">
        <f>ROUND(L49/M49*100,2)</f>
        <v>2.94</v>
      </c>
    </row>
    <row r="53" spans="1:14" ht="28.5">
      <c r="A53" s="243"/>
      <c r="B53" s="7" t="s">
        <v>16</v>
      </c>
      <c r="C53" s="79"/>
      <c r="D53" s="79"/>
      <c r="E53" s="79"/>
      <c r="F53" s="79"/>
      <c r="G53" s="79"/>
      <c r="H53" s="79"/>
      <c r="I53" s="79"/>
      <c r="J53" s="79"/>
      <c r="K53" s="79"/>
      <c r="L53" s="373"/>
      <c r="M53" s="321"/>
      <c r="N53" s="324"/>
    </row>
    <row r="54" spans="1:14" ht="29.25" thickBot="1">
      <c r="A54" s="244"/>
      <c r="B54" s="17" t="s">
        <v>17</v>
      </c>
      <c r="C54" s="190"/>
      <c r="E54" s="182"/>
      <c r="G54" s="177"/>
      <c r="H54" s="177"/>
      <c r="I54" s="177"/>
      <c r="J54" s="177"/>
      <c r="K54" s="177" t="s">
        <v>604</v>
      </c>
      <c r="L54" s="374"/>
      <c r="M54" s="375"/>
      <c r="N54" s="332"/>
    </row>
    <row r="55" spans="1:14" ht="25.5">
      <c r="A55" s="220" t="s">
        <v>92</v>
      </c>
      <c r="B55" s="220" t="s">
        <v>93</v>
      </c>
    </row>
    <row r="56" spans="1:14" ht="25.5">
      <c r="A56" s="223" t="s">
        <v>643</v>
      </c>
      <c r="B56" s="223" t="s">
        <v>644</v>
      </c>
    </row>
    <row r="57" spans="1:14" ht="25.5">
      <c r="A57" s="221" t="s">
        <v>94</v>
      </c>
      <c r="B57" s="221" t="s">
        <v>95</v>
      </c>
    </row>
    <row r="58" spans="1:14">
      <c r="A58" s="222" t="s">
        <v>639</v>
      </c>
      <c r="B58" s="222" t="s">
        <v>640</v>
      </c>
    </row>
    <row r="59" spans="1:14">
      <c r="A59" s="223" t="s">
        <v>96</v>
      </c>
      <c r="B59" s="223" t="s">
        <v>97</v>
      </c>
    </row>
    <row r="60" spans="1:14">
      <c r="A60" s="222" t="s">
        <v>641</v>
      </c>
      <c r="B60" s="222" t="s">
        <v>642</v>
      </c>
    </row>
  </sheetData>
  <mergeCells count="69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8"/>
    <mergeCell ref="L46:L48"/>
    <mergeCell ref="M46:M48"/>
    <mergeCell ref="N46:N48"/>
    <mergeCell ref="A49:A51"/>
    <mergeCell ref="L49:L51"/>
    <mergeCell ref="M49:M51"/>
    <mergeCell ref="N49:N51"/>
    <mergeCell ref="A52:A54"/>
    <mergeCell ref="L52:L54"/>
    <mergeCell ref="M52:M54"/>
    <mergeCell ref="N52:N54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tabSelected="1" zoomScaleNormal="100" workbookViewId="0">
      <pane ySplit="1" topLeftCell="A2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98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6</v>
      </c>
      <c r="M2" s="365">
        <v>68</v>
      </c>
      <c r="N2" s="366">
        <f>ROUND(L2/M2*100,2)</f>
        <v>8.82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27.75" customHeight="1">
      <c r="A4" s="313"/>
      <c r="B4" s="9" t="s">
        <v>17</v>
      </c>
      <c r="C4" s="56">
        <v>9</v>
      </c>
      <c r="D4" s="11"/>
      <c r="E4" s="57">
        <v>11</v>
      </c>
      <c r="F4" s="13">
        <v>16</v>
      </c>
      <c r="G4" s="15"/>
      <c r="H4" s="13">
        <v>12</v>
      </c>
      <c r="I4" s="15"/>
      <c r="J4" s="13"/>
      <c r="K4" s="15">
        <v>19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64">
        <v>10</v>
      </c>
      <c r="M5" s="365">
        <v>102</v>
      </c>
      <c r="N5" s="366">
        <f>ROUND(L5/M5*100,2)</f>
        <v>9.8000000000000007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48"/>
      <c r="M6" s="359"/>
      <c r="N6" s="367"/>
    </row>
    <row r="7" spans="1:14" ht="30.75" customHeight="1">
      <c r="A7" s="303"/>
      <c r="B7" s="17" t="s">
        <v>17</v>
      </c>
      <c r="C7" s="14" t="s">
        <v>99</v>
      </c>
      <c r="D7" s="59" t="s">
        <v>100</v>
      </c>
      <c r="E7" s="14" t="s">
        <v>101</v>
      </c>
      <c r="F7" s="60" t="s">
        <v>102</v>
      </c>
      <c r="G7" s="14" t="s">
        <v>103</v>
      </c>
      <c r="H7" s="60" t="s">
        <v>104</v>
      </c>
      <c r="I7" s="14" t="s">
        <v>105</v>
      </c>
      <c r="J7" s="15" t="s">
        <v>106</v>
      </c>
      <c r="K7" s="15" t="s">
        <v>107</v>
      </c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33">
        <v>5</v>
      </c>
      <c r="M8" s="351">
        <v>102</v>
      </c>
      <c r="N8" s="368">
        <f>ROUND(L8/M8*100,2)</f>
        <v>4.9000000000000004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48"/>
      <c r="M9" s="359"/>
      <c r="N9" s="361"/>
    </row>
    <row r="10" spans="1:14" ht="67.5" customHeight="1">
      <c r="A10" s="255"/>
      <c r="B10" s="23" t="s">
        <v>25</v>
      </c>
      <c r="C10" s="24"/>
      <c r="D10" s="25"/>
      <c r="E10" s="24"/>
      <c r="F10" s="18" t="s">
        <v>108</v>
      </c>
      <c r="G10" s="24"/>
      <c r="H10" s="25"/>
      <c r="I10" s="24"/>
      <c r="J10" s="25"/>
      <c r="K10" s="20" t="s">
        <v>109</v>
      </c>
      <c r="L10" s="348"/>
      <c r="M10" s="359"/>
      <c r="N10" s="361"/>
    </row>
    <row r="11" spans="1:14" ht="66" customHeight="1">
      <c r="A11" s="256"/>
      <c r="B11" s="17" t="s">
        <v>26</v>
      </c>
      <c r="C11" s="14"/>
      <c r="D11" s="60"/>
      <c r="E11" s="14"/>
      <c r="F11" s="63" t="s">
        <v>108</v>
      </c>
      <c r="G11" s="14"/>
      <c r="H11" s="60"/>
      <c r="I11" s="14"/>
      <c r="J11" s="60"/>
      <c r="K11" s="18" t="s">
        <v>109</v>
      </c>
      <c r="L11" s="349"/>
      <c r="M11" s="360"/>
      <c r="N11" s="362"/>
    </row>
    <row r="12" spans="1:14" ht="24.75" customHeight="1">
      <c r="A12" s="254" t="s">
        <v>29</v>
      </c>
      <c r="B12" s="64" t="s">
        <v>14</v>
      </c>
      <c r="C12" s="61"/>
      <c r="D12" s="65"/>
      <c r="E12" s="61"/>
      <c r="F12" s="65"/>
      <c r="G12" s="61"/>
      <c r="H12" s="65"/>
      <c r="I12" s="61"/>
      <c r="J12" s="66" t="s">
        <v>30</v>
      </c>
      <c r="K12" s="67"/>
      <c r="L12" s="333">
        <v>8</v>
      </c>
      <c r="M12" s="351">
        <v>136</v>
      </c>
      <c r="N12" s="354">
        <f>ROUND(L12/M12*100,2)</f>
        <v>5.88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48"/>
      <c r="M13" s="359"/>
      <c r="N13" s="361"/>
    </row>
    <row r="14" spans="1:14" ht="43.5" customHeight="1">
      <c r="A14" s="256"/>
      <c r="B14" s="64" t="s">
        <v>17</v>
      </c>
      <c r="C14" s="60"/>
      <c r="D14" s="14" t="s">
        <v>110</v>
      </c>
      <c r="E14" s="60" t="s">
        <v>111</v>
      </c>
      <c r="F14" s="14" t="s">
        <v>112</v>
      </c>
      <c r="G14" s="60"/>
      <c r="H14" s="68" t="s">
        <v>113</v>
      </c>
      <c r="I14" s="60"/>
      <c r="J14" s="14"/>
      <c r="K14" s="60"/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33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64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14"/>
      <c r="D17" s="60" t="s">
        <v>114</v>
      </c>
      <c r="E17" s="14"/>
      <c r="F17" s="60" t="s">
        <v>115</v>
      </c>
      <c r="G17" s="14"/>
      <c r="H17" s="60"/>
      <c r="I17" s="14"/>
      <c r="J17" s="60"/>
      <c r="K17" s="14"/>
      <c r="L17" s="335"/>
      <c r="M17" s="353"/>
      <c r="N17" s="363"/>
    </row>
    <row r="18" spans="1:14" ht="27" customHeight="1">
      <c r="A18" s="254" t="s">
        <v>43</v>
      </c>
      <c r="B18" s="64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4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4"/>
      <c r="M19" s="352"/>
      <c r="N19" s="355"/>
    </row>
    <row r="20" spans="1:14" ht="31.5" customHeight="1">
      <c r="A20" s="288"/>
      <c r="B20" s="64" t="s">
        <v>17</v>
      </c>
      <c r="C20" s="15"/>
      <c r="D20" s="69"/>
      <c r="E20" s="60"/>
      <c r="F20" s="69"/>
      <c r="G20" s="15" t="s">
        <v>116</v>
      </c>
      <c r="H20" s="69"/>
      <c r="I20" s="60"/>
      <c r="J20" s="70"/>
      <c r="K20" s="15" t="s">
        <v>77</v>
      </c>
      <c r="L20" s="334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33">
        <v>9</v>
      </c>
      <c r="M21" s="329">
        <v>136</v>
      </c>
      <c r="N21" s="357">
        <f>ROUND(L21/M21*100,2)</f>
        <v>6.62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48"/>
      <c r="M22" s="330"/>
      <c r="N22" s="358"/>
    </row>
    <row r="23" spans="1:14" ht="26.25" customHeight="1">
      <c r="A23" s="264"/>
      <c r="B23" s="23" t="s">
        <v>25</v>
      </c>
      <c r="C23" s="71" t="s">
        <v>47</v>
      </c>
      <c r="D23" s="30" t="s">
        <v>48</v>
      </c>
      <c r="E23" s="25" t="s">
        <v>49</v>
      </c>
      <c r="F23" s="24" t="s">
        <v>117</v>
      </c>
      <c r="G23" s="25" t="s">
        <v>51</v>
      </c>
      <c r="H23" s="24" t="s">
        <v>52</v>
      </c>
      <c r="I23" s="25" t="s">
        <v>53</v>
      </c>
      <c r="J23" s="24" t="s">
        <v>54</v>
      </c>
      <c r="K23" s="25" t="s">
        <v>55</v>
      </c>
      <c r="L23" s="348"/>
      <c r="M23" s="330"/>
      <c r="N23" s="358"/>
    </row>
    <row r="24" spans="1:14" ht="30.75" customHeight="1">
      <c r="A24" s="265"/>
      <c r="B24" s="17" t="s">
        <v>26</v>
      </c>
      <c r="C24" s="72" t="s">
        <v>56</v>
      </c>
      <c r="D24" s="14" t="s">
        <v>57</v>
      </c>
      <c r="E24" s="60" t="s">
        <v>58</v>
      </c>
      <c r="F24" s="14" t="s">
        <v>50</v>
      </c>
      <c r="G24" s="60" t="s">
        <v>59</v>
      </c>
      <c r="H24" s="14" t="s">
        <v>60</v>
      </c>
      <c r="I24" s="15" t="s">
        <v>61</v>
      </c>
      <c r="J24" s="69" t="s">
        <v>62</v>
      </c>
      <c r="K24" s="69" t="s">
        <v>63</v>
      </c>
      <c r="L24" s="349"/>
      <c r="M24" s="331"/>
      <c r="N24" s="358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33">
        <v>3</v>
      </c>
      <c r="M25" s="329">
        <v>68</v>
      </c>
      <c r="N25" s="341">
        <f>ROUND(L25/M25*100,2)</f>
        <v>4.41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48"/>
      <c r="M26" s="330"/>
      <c r="N26" s="342"/>
    </row>
    <row r="27" spans="1:14" ht="27.75" customHeight="1">
      <c r="A27" s="265"/>
      <c r="B27" s="17" t="s">
        <v>17</v>
      </c>
      <c r="C27" s="14"/>
      <c r="D27" s="60" t="s">
        <v>118</v>
      </c>
      <c r="E27" s="14"/>
      <c r="F27" s="60"/>
      <c r="G27" s="14"/>
      <c r="H27" s="60"/>
      <c r="I27" s="14"/>
      <c r="J27" s="15"/>
      <c r="K27" s="15" t="s">
        <v>119</v>
      </c>
      <c r="L27" s="349"/>
      <c r="M27" s="331"/>
      <c r="N27" s="342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3" t="s">
        <v>19</v>
      </c>
      <c r="L28" s="333">
        <v>2</v>
      </c>
      <c r="M28" s="329">
        <v>68</v>
      </c>
      <c r="N28" s="341">
        <f>ROUND(L28/M28*100,2)</f>
        <v>2.94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334"/>
      <c r="M29" s="336"/>
      <c r="N29" s="342"/>
    </row>
    <row r="30" spans="1:14" ht="30" customHeight="1">
      <c r="A30" s="265"/>
      <c r="B30" s="17" t="s">
        <v>17</v>
      </c>
      <c r="C30" s="60"/>
      <c r="D30" s="14"/>
      <c r="E30" s="60"/>
      <c r="F30" s="14"/>
      <c r="G30" s="60"/>
      <c r="H30" s="14"/>
      <c r="I30" s="60"/>
      <c r="J30" s="15"/>
      <c r="K30" s="14" t="s">
        <v>68</v>
      </c>
      <c r="L30" s="335"/>
      <c r="M30" s="337"/>
      <c r="N30" s="342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33">
        <v>1</v>
      </c>
      <c r="M31" s="329">
        <v>34</v>
      </c>
      <c r="N31" s="341">
        <f>ROUND(L31/M31*100,2)</f>
        <v>2.94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48"/>
      <c r="M32" s="330"/>
      <c r="N32" s="342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120</v>
      </c>
      <c r="L33" s="349"/>
      <c r="M33" s="331"/>
      <c r="N33" s="342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1</v>
      </c>
      <c r="M34" s="329">
        <v>34</v>
      </c>
      <c r="N34" s="341">
        <v>2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30"/>
      <c r="N35" s="342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/>
      <c r="K36" s="14" t="s">
        <v>71</v>
      </c>
      <c r="L36" s="350"/>
      <c r="M36" s="331"/>
      <c r="N36" s="342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10</v>
      </c>
      <c r="M37" s="329">
        <v>170</v>
      </c>
      <c r="N37" s="341">
        <f>ROUND(L37/M37*100,2)</f>
        <v>5.88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36"/>
      <c r="N38" s="342"/>
    </row>
    <row r="39" spans="1:14" ht="29.25" customHeight="1">
      <c r="A39" s="270"/>
      <c r="B39" s="17" t="s">
        <v>17</v>
      </c>
      <c r="C39" s="51" t="s">
        <v>76</v>
      </c>
      <c r="D39" s="73" t="s">
        <v>121</v>
      </c>
      <c r="E39" s="51" t="s">
        <v>78</v>
      </c>
      <c r="F39" s="73" t="s">
        <v>79</v>
      </c>
      <c r="G39" s="51"/>
      <c r="H39" s="73" t="s">
        <v>80</v>
      </c>
      <c r="I39" s="51"/>
      <c r="J39" s="74" t="s">
        <v>122</v>
      </c>
      <c r="K39" s="51" t="s">
        <v>123</v>
      </c>
      <c r="L39" s="339"/>
      <c r="M39" s="340"/>
      <c r="N39" s="342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3</v>
      </c>
      <c r="M40" s="345">
        <v>34</v>
      </c>
      <c r="N40" s="323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46"/>
      <c r="N41" s="324"/>
    </row>
    <row r="42" spans="1:14" ht="33" customHeight="1">
      <c r="A42" s="278"/>
      <c r="B42" s="17" t="s">
        <v>17</v>
      </c>
      <c r="C42" s="75"/>
      <c r="D42" s="14"/>
      <c r="E42" s="76"/>
      <c r="F42" s="14" t="s">
        <v>83</v>
      </c>
      <c r="G42" s="76"/>
      <c r="H42" s="14"/>
      <c r="I42" s="76"/>
      <c r="J42" s="14" t="s">
        <v>84</v>
      </c>
      <c r="K42" s="76"/>
      <c r="L42" s="344"/>
      <c r="M42" s="347"/>
      <c r="N42" s="332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26">
        <v>1</v>
      </c>
      <c r="M43" s="329">
        <v>17</v>
      </c>
      <c r="N43" s="323">
        <f>ROUND(L43/M43*100,2)</f>
        <v>5.88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/>
      <c r="J44" s="54"/>
      <c r="K44" s="55"/>
      <c r="L44" s="327"/>
      <c r="M44" s="330"/>
      <c r="N44" s="324"/>
    </row>
    <row r="45" spans="1:14" ht="81.75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124</v>
      </c>
      <c r="L45" s="328"/>
      <c r="M45" s="331"/>
      <c r="N45" s="332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33">
        <v>1</v>
      </c>
      <c r="M46" s="329">
        <v>34</v>
      </c>
      <c r="N46" s="323">
        <f>ROUND(L46/M46*100,2)</f>
        <v>2.94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4"/>
      <c r="M47" s="336"/>
      <c r="N47" s="324"/>
    </row>
    <row r="48" spans="1:14" ht="27.75" customHeight="1" thickBot="1">
      <c r="A48" s="265"/>
      <c r="B48" s="17" t="s">
        <v>17</v>
      </c>
      <c r="C48" s="60"/>
      <c r="D48" s="14"/>
      <c r="E48" s="69"/>
      <c r="F48" s="69"/>
      <c r="G48" s="69"/>
      <c r="H48" s="69"/>
      <c r="I48" s="69"/>
      <c r="J48" s="69"/>
      <c r="K48" s="69" t="s">
        <v>74</v>
      </c>
      <c r="L48" s="335"/>
      <c r="M48" s="337"/>
      <c r="N48" s="332"/>
    </row>
    <row r="49" spans="1:14" ht="27.75" customHeight="1" thickTop="1">
      <c r="A49" s="242" t="s">
        <v>90</v>
      </c>
      <c r="B49" s="21" t="s">
        <v>14</v>
      </c>
      <c r="C49" s="224"/>
      <c r="D49" s="77"/>
      <c r="E49" s="78"/>
      <c r="F49" s="78"/>
      <c r="G49" s="78"/>
      <c r="H49" s="78"/>
      <c r="I49" s="78"/>
      <c r="J49" s="78"/>
      <c r="K49" s="78"/>
      <c r="L49" s="317">
        <v>1</v>
      </c>
      <c r="M49" s="320">
        <v>68</v>
      </c>
      <c r="N49" s="323">
        <f>ROUND(L49/M49*100,2)</f>
        <v>1.47</v>
      </c>
    </row>
    <row r="50" spans="1:14" ht="25.5" customHeight="1">
      <c r="A50" s="243"/>
      <c r="B50" s="7" t="s">
        <v>16</v>
      </c>
      <c r="C50" s="79"/>
      <c r="D50" s="225"/>
      <c r="E50" s="79"/>
      <c r="F50" s="225"/>
      <c r="G50" s="79"/>
      <c r="H50" s="225"/>
      <c r="I50" s="79"/>
      <c r="J50" s="225"/>
      <c r="K50" s="79"/>
      <c r="L50" s="318"/>
      <c r="M50" s="321"/>
      <c r="N50" s="324"/>
    </row>
    <row r="51" spans="1:14" ht="53.25" customHeight="1" thickBot="1">
      <c r="A51" s="244"/>
      <c r="B51" s="17" t="s">
        <v>17</v>
      </c>
      <c r="C51" s="226"/>
      <c r="D51" s="81"/>
      <c r="E51" s="227"/>
      <c r="F51" s="81"/>
      <c r="G51" s="81"/>
      <c r="H51" s="228"/>
      <c r="I51" s="81"/>
      <c r="J51" s="81"/>
      <c r="K51" s="81" t="s">
        <v>91</v>
      </c>
      <c r="L51" s="319"/>
      <c r="M51" s="322"/>
      <c r="N51" s="325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57"/>
  <sheetViews>
    <sheetView view="pageBreakPreview" zoomScale="60" zoomScaleNormal="100" workbookViewId="0">
      <pane ySplit="1" topLeftCell="A35" activePane="bottomLeft" state="frozen"/>
      <selection activeCell="F49" sqref="F49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605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5</v>
      </c>
      <c r="M2" s="365">
        <v>68</v>
      </c>
      <c r="N2" s="366">
        <f>ROUND(L2/M2*100,2)</f>
        <v>7.35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45" customHeight="1">
      <c r="A4" s="313"/>
      <c r="B4" s="9" t="s">
        <v>17</v>
      </c>
      <c r="C4" s="170" t="s">
        <v>606</v>
      </c>
      <c r="D4" s="168" t="s">
        <v>607</v>
      </c>
      <c r="E4" s="171"/>
      <c r="F4" s="15"/>
      <c r="G4" s="168" t="s">
        <v>395</v>
      </c>
      <c r="H4" s="15"/>
      <c r="I4" s="14" t="s">
        <v>608</v>
      </c>
      <c r="J4" s="15"/>
      <c r="K4" s="14" t="s">
        <v>609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2"/>
      <c r="D5" s="65"/>
      <c r="E5" s="52"/>
      <c r="F5" s="172" t="s">
        <v>397</v>
      </c>
      <c r="G5" s="65"/>
      <c r="H5" s="52"/>
      <c r="I5" s="52"/>
      <c r="J5" s="53"/>
      <c r="K5" s="52"/>
      <c r="L5" s="384">
        <v>1</v>
      </c>
      <c r="M5" s="365">
        <v>102</v>
      </c>
      <c r="N5" s="366">
        <f>ROUND(L5/M5*100,2)</f>
        <v>0.98</v>
      </c>
    </row>
    <row r="6" spans="1:14" ht="29.25" customHeight="1">
      <c r="A6" s="302"/>
      <c r="B6" s="7" t="s">
        <v>16</v>
      </c>
      <c r="C6" s="55"/>
      <c r="D6" s="55"/>
      <c r="E6" s="55"/>
      <c r="F6" s="55"/>
      <c r="G6" s="55"/>
      <c r="H6" s="55"/>
      <c r="I6" s="55"/>
      <c r="J6" s="55"/>
      <c r="K6" s="55"/>
      <c r="L6" s="327"/>
      <c r="M6" s="359"/>
      <c r="N6" s="367"/>
    </row>
    <row r="7" spans="1:14" ht="30.75" customHeight="1">
      <c r="A7" s="303"/>
      <c r="B7" s="17" t="s">
        <v>17</v>
      </c>
      <c r="C7" s="60"/>
      <c r="D7" s="60"/>
      <c r="E7" s="211" t="s">
        <v>610</v>
      </c>
      <c r="F7" s="60"/>
      <c r="G7" s="60"/>
      <c r="H7" s="60"/>
      <c r="I7" s="60"/>
      <c r="J7" s="15"/>
      <c r="K7" s="60"/>
      <c r="L7" s="328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26">
        <v>6</v>
      </c>
      <c r="M8" s="351">
        <v>102</v>
      </c>
      <c r="N8" s="368">
        <f>ROUND(L8/M8*100,2)</f>
        <v>5.88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27"/>
      <c r="M9" s="359"/>
      <c r="N9" s="361"/>
    </row>
    <row r="10" spans="1:14" ht="28.5" customHeight="1">
      <c r="A10" s="255"/>
      <c r="B10" s="23" t="s">
        <v>25</v>
      </c>
      <c r="C10" s="24"/>
      <c r="D10" s="24"/>
      <c r="E10" s="24" t="s">
        <v>611</v>
      </c>
      <c r="F10" s="24" t="s">
        <v>612</v>
      </c>
      <c r="G10" s="24"/>
      <c r="H10" s="24"/>
      <c r="I10" s="24"/>
      <c r="J10" s="24" t="s">
        <v>613</v>
      </c>
      <c r="K10" s="24"/>
      <c r="L10" s="327"/>
      <c r="M10" s="359"/>
      <c r="N10" s="361"/>
    </row>
    <row r="11" spans="1:14" ht="28.5" customHeight="1">
      <c r="A11" s="256"/>
      <c r="B11" s="17" t="s">
        <v>26</v>
      </c>
      <c r="C11" s="60"/>
      <c r="D11" s="60"/>
      <c r="E11" s="60" t="s">
        <v>614</v>
      </c>
      <c r="F11" s="60" t="s">
        <v>612</v>
      </c>
      <c r="G11" s="60"/>
      <c r="H11" s="60"/>
      <c r="I11" s="60"/>
      <c r="J11" s="60" t="s">
        <v>615</v>
      </c>
      <c r="K11" s="60"/>
      <c r="L11" s="328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26">
        <v>6</v>
      </c>
      <c r="M12" s="351">
        <v>136</v>
      </c>
      <c r="N12" s="354">
        <f>ROUND(L12/M12*100,2)</f>
        <v>4.41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27"/>
      <c r="M13" s="359"/>
      <c r="N13" s="361"/>
    </row>
    <row r="14" spans="1:14" ht="84" customHeight="1">
      <c r="A14" s="256"/>
      <c r="B14" s="17" t="s">
        <v>17</v>
      </c>
      <c r="C14" s="60" t="s">
        <v>616</v>
      </c>
      <c r="D14" s="168" t="s">
        <v>408</v>
      </c>
      <c r="E14" s="60"/>
      <c r="F14" s="68" t="s">
        <v>617</v>
      </c>
      <c r="G14" s="60"/>
      <c r="H14" s="68" t="s">
        <v>411</v>
      </c>
      <c r="I14" s="168" t="s">
        <v>412</v>
      </c>
      <c r="J14" s="14" t="s">
        <v>618</v>
      </c>
      <c r="K14" s="60"/>
      <c r="L14" s="328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26">
        <v>3</v>
      </c>
      <c r="M15" s="351">
        <v>102</v>
      </c>
      <c r="N15" s="354">
        <f>ROUND(L15/M15*100,2)</f>
        <v>2.94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8"/>
      <c r="M16" s="352"/>
      <c r="N16" s="355"/>
    </row>
    <row r="17" spans="1:14" ht="55.5" customHeight="1">
      <c r="A17" s="265"/>
      <c r="B17" s="17" t="s">
        <v>17</v>
      </c>
      <c r="C17" s="60" t="s">
        <v>619</v>
      </c>
      <c r="D17" s="60"/>
      <c r="E17" s="60"/>
      <c r="F17" s="60" t="s">
        <v>620</v>
      </c>
      <c r="G17" s="60"/>
      <c r="H17" s="60"/>
      <c r="I17" s="60"/>
      <c r="J17" s="14" t="s">
        <v>621</v>
      </c>
      <c r="K17" s="60"/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26">
        <v>1</v>
      </c>
      <c r="M18" s="351">
        <v>34</v>
      </c>
      <c r="N18" s="354">
        <f>ROUND(L18/M18*100,2)</f>
        <v>2.94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/>
      <c r="G20" s="15"/>
      <c r="H20" s="60"/>
      <c r="I20" s="60"/>
      <c r="J20" s="168" t="s">
        <v>418</v>
      </c>
      <c r="K20" s="15"/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26">
        <v>4</v>
      </c>
      <c r="M21" s="351">
        <v>136</v>
      </c>
      <c r="N21" s="515">
        <f>ROUND(L21/M21*100,2)</f>
        <v>2.94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27"/>
      <c r="M22" s="359"/>
      <c r="N22" s="516"/>
    </row>
    <row r="23" spans="1:14" ht="26.25" customHeight="1">
      <c r="A23" s="264"/>
      <c r="B23" s="23" t="s">
        <v>25</v>
      </c>
      <c r="C23" s="212" t="s">
        <v>622</v>
      </c>
      <c r="D23" s="70" t="s">
        <v>421</v>
      </c>
      <c r="E23" s="25" t="s">
        <v>623</v>
      </c>
      <c r="F23" s="70" t="s">
        <v>395</v>
      </c>
      <c r="G23" s="24"/>
      <c r="H23" s="24"/>
      <c r="I23" s="24"/>
      <c r="J23" s="24"/>
      <c r="K23" s="24"/>
      <c r="L23" s="327"/>
      <c r="M23" s="359"/>
      <c r="N23" s="516"/>
    </row>
    <row r="24" spans="1:14" ht="30.75" customHeight="1">
      <c r="A24" s="265"/>
      <c r="B24" s="17" t="s">
        <v>26</v>
      </c>
      <c r="C24" s="148" t="s">
        <v>622</v>
      </c>
      <c r="D24" s="168" t="s">
        <v>421</v>
      </c>
      <c r="E24" s="24" t="s">
        <v>623</v>
      </c>
      <c r="F24" s="168" t="s">
        <v>395</v>
      </c>
      <c r="G24" s="60"/>
      <c r="H24" s="60"/>
      <c r="I24" s="60"/>
      <c r="J24" s="15"/>
      <c r="K24" s="60"/>
      <c r="L24" s="328"/>
      <c r="M24" s="360"/>
      <c r="N24" s="517"/>
    </row>
    <row r="25" spans="1:14" ht="30" customHeight="1">
      <c r="A25" s="254" t="s">
        <v>64</v>
      </c>
      <c r="B25" s="21" t="s">
        <v>14</v>
      </c>
      <c r="C25" s="22"/>
      <c r="D25" s="61"/>
      <c r="E25" s="65"/>
      <c r="F25" s="61"/>
      <c r="G25" s="61"/>
      <c r="H25" s="61"/>
      <c r="I25" s="61"/>
      <c r="J25" s="53"/>
      <c r="K25" s="61"/>
      <c r="L25" s="326">
        <v>2</v>
      </c>
      <c r="M25" s="351">
        <v>68</v>
      </c>
      <c r="N25" s="508">
        <f>ROUND(L25/M25*100,2)</f>
        <v>2.94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27"/>
      <c r="M26" s="359"/>
      <c r="N26" s="508"/>
    </row>
    <row r="27" spans="1:14" ht="54.75" customHeight="1">
      <c r="A27" s="265"/>
      <c r="B27" s="17" t="s">
        <v>17</v>
      </c>
      <c r="C27" s="60" t="s">
        <v>370</v>
      </c>
      <c r="D27" s="60"/>
      <c r="E27" s="60"/>
      <c r="F27" s="60"/>
      <c r="G27" s="60"/>
      <c r="H27" s="60"/>
      <c r="I27" s="60"/>
      <c r="J27" s="15"/>
      <c r="K27" s="60" t="s">
        <v>371</v>
      </c>
      <c r="L27" s="328"/>
      <c r="M27" s="360"/>
      <c r="N27" s="508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26">
        <v>4</v>
      </c>
      <c r="M28" s="351">
        <v>66</v>
      </c>
      <c r="N28" s="508">
        <f>ROUND(L28/M28*100,2)</f>
        <v>6.06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8"/>
      <c r="M29" s="352"/>
      <c r="N29" s="508"/>
    </row>
    <row r="30" spans="1:14" ht="55.5" customHeight="1">
      <c r="A30" s="265"/>
      <c r="B30" s="17" t="s">
        <v>17</v>
      </c>
      <c r="C30" s="14" t="s">
        <v>624</v>
      </c>
      <c r="D30" s="60"/>
      <c r="E30" s="175" t="s">
        <v>424</v>
      </c>
      <c r="F30" s="68"/>
      <c r="G30" s="60"/>
      <c r="H30" s="175" t="s">
        <v>408</v>
      </c>
      <c r="I30" s="14"/>
      <c r="J30" s="60"/>
      <c r="K30" s="14" t="s">
        <v>391</v>
      </c>
      <c r="L30" s="350"/>
      <c r="M30" s="353"/>
      <c r="N30" s="508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26">
        <v>2</v>
      </c>
      <c r="M31" s="351">
        <v>34</v>
      </c>
      <c r="N31" s="515">
        <f>ROUND(L31/M31*100,2)</f>
        <v>5.88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27"/>
      <c r="M32" s="359"/>
      <c r="N32" s="516"/>
    </row>
    <row r="33" spans="1:14" ht="58.5" customHeight="1">
      <c r="A33" s="256"/>
      <c r="B33" s="17" t="s">
        <v>17</v>
      </c>
      <c r="C33" s="14" t="s">
        <v>373</v>
      </c>
      <c r="D33" s="60"/>
      <c r="E33" s="60"/>
      <c r="F33" s="60"/>
      <c r="G33" s="60"/>
      <c r="H33" s="60"/>
      <c r="I33" s="60"/>
      <c r="J33" s="60"/>
      <c r="K33" s="60" t="s">
        <v>376</v>
      </c>
      <c r="L33" s="328"/>
      <c r="M33" s="360"/>
      <c r="N33" s="517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2</v>
      </c>
      <c r="M34" s="351">
        <v>34</v>
      </c>
      <c r="N34" s="508">
        <f>ROUND(L34/M34*100,2)</f>
        <v>5.88</v>
      </c>
    </row>
    <row r="35" spans="1:14" ht="29.25" customHeight="1">
      <c r="A35" s="264"/>
      <c r="B35" s="7" t="s">
        <v>16</v>
      </c>
      <c r="C35" s="55"/>
      <c r="D35" s="213"/>
      <c r="E35" s="213"/>
      <c r="F35" s="213"/>
      <c r="G35" s="213"/>
      <c r="H35" s="213"/>
      <c r="I35" s="213"/>
      <c r="J35" s="213"/>
      <c r="K35" s="213"/>
      <c r="L35" s="338"/>
      <c r="M35" s="359"/>
      <c r="N35" s="508"/>
    </row>
    <row r="36" spans="1:14" ht="33" customHeight="1">
      <c r="A36" s="265"/>
      <c r="B36" s="17" t="s">
        <v>17</v>
      </c>
      <c r="C36" s="14" t="s">
        <v>370</v>
      </c>
      <c r="D36" s="75"/>
      <c r="E36" s="76"/>
      <c r="F36" s="76"/>
      <c r="G36" s="76"/>
      <c r="H36" s="76"/>
      <c r="I36" s="76"/>
      <c r="J36" s="76"/>
      <c r="K36" s="76" t="s">
        <v>376</v>
      </c>
      <c r="L36" s="534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8</v>
      </c>
      <c r="M37" s="351">
        <v>170</v>
      </c>
      <c r="N37" s="515">
        <f>ROUND(L37/M37*100,2)</f>
        <v>4.71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16"/>
    </row>
    <row r="39" spans="1:14" ht="29.25" customHeight="1">
      <c r="A39" s="270"/>
      <c r="B39" s="17" t="s">
        <v>17</v>
      </c>
      <c r="C39" s="102" t="s">
        <v>625</v>
      </c>
      <c r="D39" s="168" t="s">
        <v>490</v>
      </c>
      <c r="E39" s="13" t="s">
        <v>191</v>
      </c>
      <c r="F39" s="168" t="s">
        <v>626</v>
      </c>
      <c r="G39" s="13" t="s">
        <v>379</v>
      </c>
      <c r="H39" s="14" t="s">
        <v>302</v>
      </c>
      <c r="I39" s="13" t="s">
        <v>380</v>
      </c>
      <c r="J39" s="14" t="s">
        <v>381</v>
      </c>
      <c r="K39" s="94"/>
      <c r="L39" s="339"/>
      <c r="M39" s="402"/>
      <c r="N39" s="517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06">
        <f>ROUND(L40/M40*100,2)</f>
        <v>5.88</v>
      </c>
    </row>
    <row r="41" spans="1:14" ht="24.75" customHeight="1">
      <c r="A41" s="277"/>
      <c r="B41" s="35" t="s">
        <v>16</v>
      </c>
      <c r="C41" s="214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06"/>
    </row>
    <row r="42" spans="1:14" ht="33" customHeight="1">
      <c r="A42" s="278"/>
      <c r="B42" s="17" t="s">
        <v>17</v>
      </c>
      <c r="C42" s="60" t="s">
        <v>382</v>
      </c>
      <c r="D42" s="14"/>
      <c r="E42" s="76"/>
      <c r="F42" s="14"/>
      <c r="G42" s="76"/>
      <c r="H42" s="14"/>
      <c r="I42" s="76"/>
      <c r="J42" s="14"/>
      <c r="K42" s="76" t="s">
        <v>383</v>
      </c>
      <c r="L42" s="344"/>
      <c r="M42" s="397"/>
      <c r="N42" s="506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26">
        <v>2</v>
      </c>
      <c r="M43" s="351">
        <v>34</v>
      </c>
      <c r="N43" s="506">
        <f>ROUND(L43/M43*100,2)</f>
        <v>5.88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27"/>
      <c r="M44" s="359"/>
      <c r="N44" s="506"/>
    </row>
    <row r="45" spans="1:14" ht="55.5" customHeight="1">
      <c r="A45" s="256"/>
      <c r="B45" s="17" t="s">
        <v>17</v>
      </c>
      <c r="C45" s="60" t="s">
        <v>384</v>
      </c>
      <c r="D45" s="60"/>
      <c r="E45" s="60"/>
      <c r="F45" s="60"/>
      <c r="G45" s="60"/>
      <c r="H45" s="60"/>
      <c r="I45" s="60"/>
      <c r="J45" s="60"/>
      <c r="K45" s="60" t="s">
        <v>385</v>
      </c>
      <c r="L45" s="328"/>
      <c r="M45" s="360"/>
      <c r="N45" s="506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26">
        <v>1</v>
      </c>
      <c r="M46" s="351">
        <v>34</v>
      </c>
      <c r="N46" s="512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8"/>
      <c r="M47" s="352"/>
      <c r="N47" s="513"/>
    </row>
    <row r="48" spans="1:14" ht="27.75" customHeight="1">
      <c r="A48" s="265"/>
      <c r="B48" s="17" t="s">
        <v>17</v>
      </c>
      <c r="C48" s="60"/>
      <c r="D48" s="60"/>
      <c r="E48" s="60"/>
      <c r="F48" s="60"/>
      <c r="G48" s="60"/>
      <c r="H48" s="60"/>
      <c r="I48" s="60"/>
      <c r="J48" s="60"/>
      <c r="K48" s="211" t="s">
        <v>533</v>
      </c>
      <c r="L48" s="350"/>
      <c r="M48" s="353"/>
      <c r="N48" s="519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509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510"/>
      <c r="M50" s="393"/>
      <c r="N50" s="506"/>
    </row>
    <row r="51" spans="1:14" ht="54.75" customHeight="1" thickTop="1" thickBot="1">
      <c r="A51" s="244"/>
      <c r="B51" s="17" t="s">
        <v>17</v>
      </c>
      <c r="C51" s="177"/>
      <c r="D51" s="177"/>
      <c r="E51" s="177"/>
      <c r="F51" s="177"/>
      <c r="G51" s="177"/>
      <c r="H51" s="177"/>
      <c r="I51" s="177"/>
      <c r="J51" s="177"/>
      <c r="K51" s="215" t="s">
        <v>627</v>
      </c>
      <c r="L51" s="526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38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57"/>
  <sheetViews>
    <sheetView view="pageBreakPreview" zoomScale="60" zoomScaleNormal="100" workbookViewId="0">
      <pane ySplit="1" topLeftCell="A50" activePane="bottomLeft" state="frozen"/>
      <selection activeCell="N25" sqref="N25:N27"/>
      <selection pane="bottomLeft" activeCell="E68" sqref="E68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628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/>
      <c r="K2" s="52"/>
      <c r="L2" s="365">
        <v>4</v>
      </c>
      <c r="M2" s="365">
        <v>68</v>
      </c>
      <c r="N2" s="366">
        <f>ROUND(L2/M2*100,2)</f>
        <v>5.88</v>
      </c>
    </row>
    <row r="3" spans="1:14" ht="27.75" customHeight="1">
      <c r="A3" s="312"/>
      <c r="B3" s="7" t="s">
        <v>16</v>
      </c>
      <c r="C3" s="55"/>
      <c r="D3" s="55"/>
      <c r="E3" s="55"/>
      <c r="F3" s="55"/>
      <c r="G3" s="55"/>
      <c r="H3" s="55"/>
      <c r="I3" s="55"/>
      <c r="J3" s="55"/>
      <c r="K3" s="55"/>
      <c r="L3" s="369"/>
      <c r="M3" s="359"/>
      <c r="N3" s="367"/>
    </row>
    <row r="4" spans="1:14" ht="27.75" customHeight="1">
      <c r="A4" s="313"/>
      <c r="B4" s="9" t="s">
        <v>17</v>
      </c>
      <c r="C4" s="170"/>
      <c r="D4" s="168" t="s">
        <v>394</v>
      </c>
      <c r="E4" s="171"/>
      <c r="F4" s="15"/>
      <c r="G4" s="168" t="s">
        <v>395</v>
      </c>
      <c r="H4" s="15"/>
      <c r="I4" s="216" t="s">
        <v>396</v>
      </c>
      <c r="J4" s="15"/>
      <c r="K4" s="216" t="s">
        <v>500</v>
      </c>
      <c r="L4" s="370"/>
      <c r="M4" s="371"/>
      <c r="N4" s="367"/>
    </row>
    <row r="5" spans="1:14" ht="44.25" customHeight="1">
      <c r="A5" s="301" t="s">
        <v>18</v>
      </c>
      <c r="B5" s="4" t="s">
        <v>14</v>
      </c>
      <c r="C5" s="52"/>
      <c r="D5" s="65"/>
      <c r="E5" s="52"/>
      <c r="F5" s="200" t="s">
        <v>397</v>
      </c>
      <c r="G5" s="65"/>
      <c r="H5" s="52"/>
      <c r="I5" s="52"/>
      <c r="J5" s="53"/>
      <c r="K5" s="52"/>
      <c r="L5" s="364">
        <v>1</v>
      </c>
      <c r="M5" s="365">
        <v>102</v>
      </c>
      <c r="N5" s="366">
        <f>ROUND(L5/M5*100,2)</f>
        <v>0.98</v>
      </c>
    </row>
    <row r="6" spans="1:14" ht="29.25" customHeight="1">
      <c r="A6" s="302"/>
      <c r="B6" s="7" t="s">
        <v>16</v>
      </c>
      <c r="C6" s="55"/>
      <c r="D6" s="55"/>
      <c r="E6" s="55"/>
      <c r="F6" s="55"/>
      <c r="G6" s="55"/>
      <c r="H6" s="55"/>
      <c r="I6" s="55"/>
      <c r="J6" s="55"/>
      <c r="K6" s="55"/>
      <c r="L6" s="348"/>
      <c r="M6" s="359"/>
      <c r="N6" s="367"/>
    </row>
    <row r="7" spans="1:14" ht="44.25" customHeight="1">
      <c r="A7" s="303"/>
      <c r="B7" s="17" t="s">
        <v>17</v>
      </c>
      <c r="C7" s="60"/>
      <c r="D7" s="60"/>
      <c r="E7" s="216" t="s">
        <v>610</v>
      </c>
      <c r="F7" s="60"/>
      <c r="G7" s="60"/>
      <c r="H7" s="60"/>
      <c r="I7" s="60"/>
      <c r="J7" s="15"/>
      <c r="K7" s="60"/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61"/>
      <c r="E8" s="61"/>
      <c r="F8" s="61"/>
      <c r="G8" s="61"/>
      <c r="H8" s="61"/>
      <c r="I8" s="61"/>
      <c r="J8" s="53"/>
      <c r="K8" s="61"/>
      <c r="L8" s="333">
        <v>7</v>
      </c>
      <c r="M8" s="351">
        <v>102</v>
      </c>
      <c r="N8" s="368">
        <f>ROUND(L8/M8*100,2)</f>
        <v>6.86</v>
      </c>
    </row>
    <row r="9" spans="1:14" ht="25.5" customHeight="1">
      <c r="A9" s="255"/>
      <c r="B9" s="7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348"/>
      <c r="M9" s="359"/>
      <c r="N9" s="361"/>
    </row>
    <row r="10" spans="1:14" ht="112.5" customHeight="1">
      <c r="A10" s="255"/>
      <c r="B10" s="23" t="s">
        <v>25</v>
      </c>
      <c r="C10" s="24"/>
      <c r="D10" s="24"/>
      <c r="E10" s="24" t="s">
        <v>629</v>
      </c>
      <c r="F10" s="24"/>
      <c r="G10" s="24"/>
      <c r="H10" s="24"/>
      <c r="I10" s="24"/>
      <c r="J10" s="24" t="s">
        <v>630</v>
      </c>
      <c r="K10" s="24"/>
      <c r="L10" s="348"/>
      <c r="M10" s="359"/>
      <c r="N10" s="361"/>
    </row>
    <row r="11" spans="1:14" ht="121.5" customHeight="1">
      <c r="A11" s="256"/>
      <c r="B11" s="17" t="s">
        <v>26</v>
      </c>
      <c r="C11" s="60"/>
      <c r="D11" s="60"/>
      <c r="E11" s="60" t="s">
        <v>631</v>
      </c>
      <c r="F11" s="60"/>
      <c r="G11" s="60"/>
      <c r="H11" s="60"/>
      <c r="I11" s="60"/>
      <c r="J11" s="60" t="s">
        <v>632</v>
      </c>
      <c r="K11" s="60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61"/>
      <c r="E12" s="61"/>
      <c r="F12" s="61"/>
      <c r="G12" s="61"/>
      <c r="H12" s="61"/>
      <c r="I12" s="61"/>
      <c r="J12" s="61"/>
      <c r="K12" s="67"/>
      <c r="L12" s="333">
        <v>6</v>
      </c>
      <c r="M12" s="351">
        <v>136</v>
      </c>
      <c r="N12" s="354">
        <f>ROUND(L12/M12*100,2)</f>
        <v>4.41</v>
      </c>
    </row>
    <row r="13" spans="1:14" ht="27.75" customHeight="1">
      <c r="A13" s="255"/>
      <c r="B13" s="7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348"/>
      <c r="M13" s="359"/>
      <c r="N13" s="361"/>
    </row>
    <row r="14" spans="1:14" ht="79.5" customHeight="1">
      <c r="A14" s="256"/>
      <c r="B14" s="17" t="s">
        <v>17</v>
      </c>
      <c r="C14" s="14" t="s">
        <v>616</v>
      </c>
      <c r="D14" s="168" t="s">
        <v>408</v>
      </c>
      <c r="E14" s="60"/>
      <c r="F14" s="68" t="s">
        <v>617</v>
      </c>
      <c r="G14" s="60"/>
      <c r="H14" s="68" t="s">
        <v>411</v>
      </c>
      <c r="I14" s="168" t="s">
        <v>412</v>
      </c>
      <c r="J14" s="60" t="s">
        <v>618</v>
      </c>
      <c r="K14" s="60"/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333">
        <v>1</v>
      </c>
      <c r="M15" s="351">
        <v>102</v>
      </c>
      <c r="N15" s="354">
        <f>ROUND(L15/M15*100,2)</f>
        <v>0.98</v>
      </c>
    </row>
    <row r="16" spans="1:14" ht="26.25" customHeight="1">
      <c r="A16" s="264"/>
      <c r="B16" s="7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334"/>
      <c r="M16" s="352"/>
      <c r="N16" s="355"/>
    </row>
    <row r="17" spans="1:14" ht="53.25" customHeight="1">
      <c r="A17" s="265"/>
      <c r="B17" s="17" t="s">
        <v>17</v>
      </c>
      <c r="C17" s="14" t="s">
        <v>619</v>
      </c>
      <c r="D17" s="60"/>
      <c r="E17" s="60"/>
      <c r="F17" s="14" t="s">
        <v>620</v>
      </c>
      <c r="G17" s="60"/>
      <c r="H17" s="60"/>
      <c r="I17" s="60"/>
      <c r="J17" s="14" t="s">
        <v>621</v>
      </c>
      <c r="K17" s="60"/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333"/>
      <c r="M18" s="351">
        <v>34</v>
      </c>
      <c r="N18" s="354">
        <f>ROUND(L18/M18*100,2)</f>
        <v>0</v>
      </c>
    </row>
    <row r="19" spans="1:14" ht="30.75" customHeight="1">
      <c r="A19" s="264"/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60"/>
      <c r="E20" s="60"/>
      <c r="F20" s="60"/>
      <c r="G20" s="15"/>
      <c r="H20" s="60"/>
      <c r="I20" s="60"/>
      <c r="J20" s="168" t="s">
        <v>418</v>
      </c>
      <c r="K20" s="15"/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"/>
      <c r="D21" s="22"/>
      <c r="E21" s="61"/>
      <c r="F21" s="61"/>
      <c r="G21" s="52"/>
      <c r="H21" s="61"/>
      <c r="I21" s="61"/>
      <c r="J21" s="61"/>
      <c r="K21" s="53"/>
      <c r="L21" s="333">
        <v>5</v>
      </c>
      <c r="M21" s="351">
        <v>136</v>
      </c>
      <c r="N21" s="515">
        <f>ROUND(L21/M21*100,2)</f>
        <v>3.68</v>
      </c>
    </row>
    <row r="22" spans="1:14" ht="28.5" customHeight="1">
      <c r="A22" s="264"/>
      <c r="B22" s="7" t="s">
        <v>16</v>
      </c>
      <c r="C22" s="8"/>
      <c r="D22" s="8"/>
      <c r="E22" s="55"/>
      <c r="F22" s="55"/>
      <c r="G22" s="55"/>
      <c r="H22" s="55"/>
      <c r="I22" s="55"/>
      <c r="J22" s="55"/>
      <c r="K22" s="55"/>
      <c r="L22" s="348"/>
      <c r="M22" s="359"/>
      <c r="N22" s="516"/>
    </row>
    <row r="23" spans="1:14" ht="81.75" customHeight="1">
      <c r="A23" s="264"/>
      <c r="B23" s="23" t="s">
        <v>25</v>
      </c>
      <c r="C23" s="212" t="s">
        <v>633</v>
      </c>
      <c r="D23" s="70" t="s">
        <v>421</v>
      </c>
      <c r="E23" s="25" t="s">
        <v>623</v>
      </c>
      <c r="F23" s="70" t="s">
        <v>634</v>
      </c>
      <c r="G23" s="24"/>
      <c r="H23" s="24"/>
      <c r="I23" s="24"/>
      <c r="J23" s="24" t="s">
        <v>635</v>
      </c>
      <c r="K23" s="24"/>
      <c r="L23" s="348"/>
      <c r="M23" s="359"/>
      <c r="N23" s="516"/>
    </row>
    <row r="24" spans="1:14" ht="53.25" customHeight="1">
      <c r="A24" s="265"/>
      <c r="B24" s="17" t="s">
        <v>26</v>
      </c>
      <c r="C24" s="148" t="s">
        <v>622</v>
      </c>
      <c r="D24" s="168" t="s">
        <v>421</v>
      </c>
      <c r="E24" s="24" t="s">
        <v>623</v>
      </c>
      <c r="F24" s="168" t="s">
        <v>395</v>
      </c>
      <c r="G24" s="60"/>
      <c r="H24" s="60"/>
      <c r="I24" s="60"/>
      <c r="J24" s="15" t="s">
        <v>635</v>
      </c>
      <c r="K24" s="60"/>
      <c r="L24" s="349"/>
      <c r="M24" s="360"/>
      <c r="N24" s="517"/>
    </row>
    <row r="25" spans="1:14" ht="30" customHeight="1">
      <c r="A25" s="254" t="s">
        <v>64</v>
      </c>
      <c r="B25" s="21" t="s">
        <v>14</v>
      </c>
      <c r="C25" s="22"/>
      <c r="D25" s="61"/>
      <c r="E25" s="65"/>
      <c r="F25" s="61"/>
      <c r="G25" s="61"/>
      <c r="H25" s="61"/>
      <c r="I25" s="61"/>
      <c r="J25" s="53"/>
      <c r="K25" s="61"/>
      <c r="L25" s="333">
        <v>2</v>
      </c>
      <c r="M25" s="351">
        <v>68</v>
      </c>
      <c r="N25" s="515">
        <f>ROUND(L25/M25*100,2)</f>
        <v>2.94</v>
      </c>
    </row>
    <row r="26" spans="1:14" ht="24.75" customHeight="1">
      <c r="A26" s="264"/>
      <c r="B26" s="7" t="s">
        <v>16</v>
      </c>
      <c r="C26" s="8"/>
      <c r="D26" s="55"/>
      <c r="E26" s="55"/>
      <c r="F26" s="55"/>
      <c r="G26" s="55"/>
      <c r="H26" s="55"/>
      <c r="I26" s="55"/>
      <c r="J26" s="55"/>
      <c r="K26" s="55"/>
      <c r="L26" s="348"/>
      <c r="M26" s="359"/>
      <c r="N26" s="516"/>
    </row>
    <row r="27" spans="1:14" ht="59.25" customHeight="1">
      <c r="A27" s="265"/>
      <c r="B27" s="17" t="s">
        <v>17</v>
      </c>
      <c r="C27" s="60" t="s">
        <v>636</v>
      </c>
      <c r="D27" s="60"/>
      <c r="E27" s="60"/>
      <c r="F27" s="60"/>
      <c r="G27" s="60"/>
      <c r="H27" s="60"/>
      <c r="I27" s="60"/>
      <c r="J27" s="15"/>
      <c r="K27" s="216" t="s">
        <v>637</v>
      </c>
      <c r="L27" s="349"/>
      <c r="M27" s="360"/>
      <c r="N27" s="517"/>
    </row>
    <row r="28" spans="1:14" ht="32.25" customHeight="1">
      <c r="A28" s="254" t="s">
        <v>67</v>
      </c>
      <c r="B28" s="21" t="s">
        <v>14</v>
      </c>
      <c r="C28" s="22"/>
      <c r="D28" s="22"/>
      <c r="E28" s="22"/>
      <c r="F28" s="22"/>
      <c r="G28" s="22"/>
      <c r="H28" s="22"/>
      <c r="I28" s="22"/>
      <c r="J28" s="53"/>
      <c r="K28" s="22"/>
      <c r="L28" s="333">
        <v>4</v>
      </c>
      <c r="M28" s="351">
        <v>68</v>
      </c>
      <c r="N28" s="515">
        <f>ROUND(L28/M28*100,2)</f>
        <v>5.88</v>
      </c>
    </row>
    <row r="29" spans="1:14" ht="27.75" customHeight="1">
      <c r="A29" s="264"/>
      <c r="B29" s="7" t="s">
        <v>16</v>
      </c>
      <c r="C29" s="8"/>
      <c r="D29" s="8"/>
      <c r="E29" s="8"/>
      <c r="F29" s="8"/>
      <c r="G29" s="8"/>
      <c r="H29" s="8"/>
      <c r="I29" s="8"/>
      <c r="J29" s="8"/>
      <c r="K29" s="8"/>
      <c r="L29" s="334"/>
      <c r="M29" s="352"/>
      <c r="N29" s="516"/>
    </row>
    <row r="30" spans="1:14" ht="30" customHeight="1">
      <c r="A30" s="265"/>
      <c r="B30" s="17" t="s">
        <v>17</v>
      </c>
      <c r="C30" s="14" t="s">
        <v>348</v>
      </c>
      <c r="D30" s="60"/>
      <c r="E30" s="175" t="s">
        <v>424</v>
      </c>
      <c r="F30" s="68"/>
      <c r="G30" s="60"/>
      <c r="H30" s="175" t="s">
        <v>408</v>
      </c>
      <c r="I30" s="14"/>
      <c r="J30" s="60"/>
      <c r="K30" s="14" t="s">
        <v>637</v>
      </c>
      <c r="L30" s="335"/>
      <c r="M30" s="353"/>
      <c r="N30" s="517"/>
    </row>
    <row r="31" spans="1:14" ht="36.75" customHeight="1">
      <c r="A31" s="254" t="s">
        <v>69</v>
      </c>
      <c r="B31" s="21" t="s">
        <v>14</v>
      </c>
      <c r="C31" s="61"/>
      <c r="D31" s="61"/>
      <c r="E31" s="61"/>
      <c r="F31" s="61"/>
      <c r="G31" s="61"/>
      <c r="H31" s="61"/>
      <c r="I31" s="61"/>
      <c r="J31" s="61"/>
      <c r="K31" s="53"/>
      <c r="L31" s="333">
        <v>2</v>
      </c>
      <c r="M31" s="351">
        <v>34</v>
      </c>
      <c r="N31" s="515">
        <f>ROUND(L31/M31*100,2)</f>
        <v>5.88</v>
      </c>
    </row>
    <row r="32" spans="1:14" ht="34.5" customHeight="1">
      <c r="A32" s="255"/>
      <c r="B32" s="7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348"/>
      <c r="M32" s="359"/>
      <c r="N32" s="516"/>
    </row>
    <row r="33" spans="1:14" ht="63" customHeight="1">
      <c r="A33" s="256"/>
      <c r="B33" s="17" t="s">
        <v>17</v>
      </c>
      <c r="C33" s="60" t="s">
        <v>373</v>
      </c>
      <c r="D33" s="60"/>
      <c r="E33" s="60"/>
      <c r="F33" s="60"/>
      <c r="G33" s="60"/>
      <c r="H33" s="60"/>
      <c r="I33" s="60"/>
      <c r="J33" s="60"/>
      <c r="K33" s="211" t="s">
        <v>374</v>
      </c>
      <c r="L33" s="349"/>
      <c r="M33" s="360"/>
      <c r="N33" s="517"/>
    </row>
    <row r="34" spans="1:14" ht="33" customHeight="1">
      <c r="A34" s="254" t="s">
        <v>72</v>
      </c>
      <c r="B34" s="21" t="s">
        <v>14</v>
      </c>
      <c r="C34" s="61"/>
      <c r="D34" s="61"/>
      <c r="E34" s="61"/>
      <c r="F34" s="61"/>
      <c r="G34" s="61"/>
      <c r="H34" s="61"/>
      <c r="I34" s="61"/>
      <c r="J34" s="61"/>
      <c r="K34" s="61"/>
      <c r="L34" s="326">
        <v>2</v>
      </c>
      <c r="M34" s="351">
        <v>34</v>
      </c>
      <c r="N34" s="508">
        <f>ROUND(L34/M34*100,2)</f>
        <v>5.88</v>
      </c>
    </row>
    <row r="35" spans="1:14" ht="29.25" customHeight="1">
      <c r="A35" s="264"/>
      <c r="B35" s="7" t="s">
        <v>16</v>
      </c>
      <c r="C35" s="55"/>
      <c r="D35" s="213"/>
      <c r="E35" s="213"/>
      <c r="F35" s="213"/>
      <c r="G35" s="213"/>
      <c r="H35" s="213"/>
      <c r="I35" s="213"/>
      <c r="J35" s="213"/>
      <c r="K35" s="213"/>
      <c r="L35" s="338"/>
      <c r="M35" s="359"/>
      <c r="N35" s="508"/>
    </row>
    <row r="36" spans="1:14" ht="54" customHeight="1">
      <c r="A36" s="265"/>
      <c r="B36" s="17" t="s">
        <v>17</v>
      </c>
      <c r="C36" s="102" t="s">
        <v>370</v>
      </c>
      <c r="D36" s="75"/>
      <c r="E36" s="76"/>
      <c r="F36" s="76"/>
      <c r="G36" s="76"/>
      <c r="H36" s="76"/>
      <c r="I36" s="76"/>
      <c r="J36" s="76"/>
      <c r="K36" s="217" t="s">
        <v>371</v>
      </c>
      <c r="L36" s="534"/>
      <c r="M36" s="360"/>
      <c r="N36" s="508"/>
    </row>
    <row r="37" spans="1:14" ht="39" customHeight="1">
      <c r="A37" s="254" t="s">
        <v>75</v>
      </c>
      <c r="B37" s="21" t="s">
        <v>14</v>
      </c>
      <c r="C37" s="22"/>
      <c r="D37" s="22"/>
      <c r="E37" s="22"/>
      <c r="F37" s="22"/>
      <c r="G37" s="22"/>
      <c r="H37" s="22"/>
      <c r="I37" s="22"/>
      <c r="J37" s="22"/>
      <c r="K37" s="26"/>
      <c r="L37" s="326">
        <v>10</v>
      </c>
      <c r="M37" s="351">
        <v>170</v>
      </c>
      <c r="N37" s="508">
        <f>ROUND(L37/M37*100,2)</f>
        <v>5.88</v>
      </c>
    </row>
    <row r="38" spans="1:14" ht="26.25" customHeight="1">
      <c r="A38" s="264"/>
      <c r="B38" s="7" t="s">
        <v>16</v>
      </c>
      <c r="C38" s="8"/>
      <c r="D38" s="8"/>
      <c r="E38" s="8"/>
      <c r="F38" s="8"/>
      <c r="G38" s="8"/>
      <c r="H38" s="8"/>
      <c r="I38" s="8"/>
      <c r="J38" s="8"/>
      <c r="K38" s="8"/>
      <c r="L38" s="338"/>
      <c r="M38" s="352"/>
      <c r="N38" s="508"/>
    </row>
    <row r="39" spans="1:14" ht="29.25" customHeight="1">
      <c r="A39" s="270"/>
      <c r="B39" s="17" t="s">
        <v>17</v>
      </c>
      <c r="C39" s="102" t="s">
        <v>625</v>
      </c>
      <c r="D39" s="168" t="s">
        <v>490</v>
      </c>
      <c r="E39" s="13" t="s">
        <v>191</v>
      </c>
      <c r="F39" s="168" t="s">
        <v>626</v>
      </c>
      <c r="G39" s="13" t="s">
        <v>379</v>
      </c>
      <c r="H39" s="14" t="s">
        <v>302</v>
      </c>
      <c r="I39" s="13" t="s">
        <v>380</v>
      </c>
      <c r="J39" s="14" t="s">
        <v>381</v>
      </c>
      <c r="K39" s="94"/>
      <c r="L39" s="339"/>
      <c r="M39" s="402"/>
      <c r="N39" s="508"/>
    </row>
    <row r="40" spans="1:14" ht="27" customHeight="1">
      <c r="A40" s="276" t="s">
        <v>82</v>
      </c>
      <c r="B40" s="21" t="s">
        <v>14</v>
      </c>
      <c r="C40" s="33"/>
      <c r="D40" s="159"/>
      <c r="E40" s="33"/>
      <c r="F40" s="159"/>
      <c r="G40" s="33"/>
      <c r="H40" s="33"/>
      <c r="I40" s="33"/>
      <c r="J40" s="33"/>
      <c r="K40" s="34"/>
      <c r="L40" s="343">
        <v>2</v>
      </c>
      <c r="M40" s="395">
        <v>34</v>
      </c>
      <c r="N40" s="512">
        <f>ROUND(L40/M40*100,2)</f>
        <v>5.88</v>
      </c>
    </row>
    <row r="41" spans="1:14" ht="24.75" customHeight="1">
      <c r="A41" s="277"/>
      <c r="B41" s="35" t="s">
        <v>16</v>
      </c>
      <c r="C41" s="214"/>
      <c r="D41" s="36"/>
      <c r="E41" s="36"/>
      <c r="F41" s="36"/>
      <c r="G41" s="36"/>
      <c r="H41" s="36"/>
      <c r="I41" s="36"/>
      <c r="J41" s="36"/>
      <c r="K41" s="38"/>
      <c r="L41" s="338"/>
      <c r="M41" s="396"/>
      <c r="N41" s="513"/>
    </row>
    <row r="42" spans="1:14" ht="65.25" customHeight="1">
      <c r="A42" s="278"/>
      <c r="B42" s="17" t="s">
        <v>17</v>
      </c>
      <c r="C42" s="60" t="s">
        <v>382</v>
      </c>
      <c r="D42" s="218"/>
      <c r="E42" s="76"/>
      <c r="F42" s="76"/>
      <c r="G42" s="76"/>
      <c r="H42" s="76"/>
      <c r="I42" s="76"/>
      <c r="J42" s="76"/>
      <c r="K42" s="217" t="s">
        <v>638</v>
      </c>
      <c r="L42" s="344"/>
      <c r="M42" s="397"/>
      <c r="N42" s="519"/>
    </row>
    <row r="43" spans="1:14" ht="32.25" customHeight="1">
      <c r="A43" s="254" t="s">
        <v>86</v>
      </c>
      <c r="B43" s="21" t="s">
        <v>14</v>
      </c>
      <c r="C43" s="61"/>
      <c r="D43" s="61"/>
      <c r="E43" s="61"/>
      <c r="F43" s="61"/>
      <c r="G43" s="61"/>
      <c r="H43" s="61"/>
      <c r="I43" s="61"/>
      <c r="J43" s="61"/>
      <c r="K43" s="61"/>
      <c r="L43" s="333">
        <v>2</v>
      </c>
      <c r="M43" s="351">
        <v>34</v>
      </c>
      <c r="N43" s="512">
        <f>ROUND(L43/M43*100,2)</f>
        <v>5.88</v>
      </c>
    </row>
    <row r="44" spans="1:14" ht="27.75" customHeight="1">
      <c r="A44" s="255"/>
      <c r="B44" s="7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348"/>
      <c r="M44" s="359"/>
      <c r="N44" s="513"/>
    </row>
    <row r="45" spans="1:14" ht="54" customHeight="1">
      <c r="A45" s="256"/>
      <c r="B45" s="17" t="s">
        <v>17</v>
      </c>
      <c r="C45" s="60" t="s">
        <v>384</v>
      </c>
      <c r="D45" s="60"/>
      <c r="E45" s="60"/>
      <c r="F45" s="60"/>
      <c r="G45" s="60"/>
      <c r="H45" s="60"/>
      <c r="I45" s="60"/>
      <c r="J45" s="60"/>
      <c r="K45" s="60" t="s">
        <v>385</v>
      </c>
      <c r="L45" s="349"/>
      <c r="M45" s="360"/>
      <c r="N45" s="519"/>
    </row>
    <row r="46" spans="1:14" ht="27.75" customHeight="1">
      <c r="A46" s="254" t="s">
        <v>88</v>
      </c>
      <c r="B46" s="21" t="s">
        <v>14</v>
      </c>
      <c r="C46" s="22"/>
      <c r="D46" s="22"/>
      <c r="E46" s="22"/>
      <c r="F46" s="22"/>
      <c r="G46" s="22"/>
      <c r="H46" s="22"/>
      <c r="I46" s="22"/>
      <c r="J46" s="22"/>
      <c r="K46" s="22"/>
      <c r="L46" s="333">
        <v>1</v>
      </c>
      <c r="M46" s="351">
        <v>34</v>
      </c>
      <c r="N46" s="506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8"/>
      <c r="L47" s="334"/>
      <c r="M47" s="352"/>
      <c r="N47" s="506"/>
    </row>
    <row r="48" spans="1:14" ht="27.75" customHeight="1">
      <c r="A48" s="265"/>
      <c r="B48" s="17" t="s">
        <v>17</v>
      </c>
      <c r="C48" s="60"/>
      <c r="D48" s="60"/>
      <c r="E48" s="60"/>
      <c r="F48" s="60"/>
      <c r="G48" s="60"/>
      <c r="H48" s="60"/>
      <c r="I48" s="60"/>
      <c r="J48" s="60"/>
      <c r="K48" s="211" t="s">
        <v>533</v>
      </c>
      <c r="L48" s="335"/>
      <c r="M48" s="353"/>
      <c r="N48" s="506"/>
    </row>
    <row r="49" spans="1:14" ht="27.75" customHeight="1">
      <c r="A49" s="242" t="s">
        <v>90</v>
      </c>
      <c r="B49" s="21" t="s">
        <v>14</v>
      </c>
      <c r="C49" s="77"/>
      <c r="D49" s="77"/>
      <c r="E49" s="78"/>
      <c r="F49" s="78"/>
      <c r="G49" s="78"/>
      <c r="H49" s="78"/>
      <c r="I49" s="78"/>
      <c r="J49" s="78"/>
      <c r="K49" s="78"/>
      <c r="L49" s="317">
        <v>1</v>
      </c>
      <c r="M49" s="392">
        <v>68</v>
      </c>
      <c r="N49" s="506">
        <f>ROUND(L49/M49*100,2)</f>
        <v>1.47</v>
      </c>
    </row>
    <row r="50" spans="1:14" ht="25.5" customHeight="1">
      <c r="A50" s="243"/>
      <c r="B50" s="7" t="s">
        <v>16</v>
      </c>
      <c r="C50" s="79"/>
      <c r="D50" s="79"/>
      <c r="E50" s="79"/>
      <c r="F50" s="79"/>
      <c r="G50" s="79"/>
      <c r="H50" s="79"/>
      <c r="I50" s="79"/>
      <c r="J50" s="79"/>
      <c r="K50" s="79"/>
      <c r="L50" s="318"/>
      <c r="M50" s="393"/>
      <c r="N50" s="506"/>
    </row>
    <row r="51" spans="1:14" ht="51" customHeight="1" thickTop="1" thickBot="1">
      <c r="A51" s="244"/>
      <c r="B51" s="17" t="s">
        <v>17</v>
      </c>
      <c r="C51" s="165"/>
      <c r="D51" s="165"/>
      <c r="E51" s="165"/>
      <c r="F51" s="165"/>
      <c r="G51" s="165"/>
      <c r="H51" s="165"/>
      <c r="I51" s="165"/>
      <c r="J51" s="165"/>
      <c r="K51" s="219" t="s">
        <v>627</v>
      </c>
      <c r="L51" s="518"/>
      <c r="M51" s="394"/>
      <c r="N51" s="507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view="pageBreakPreview" zoomScale="60" zoomScaleNormal="100" workbookViewId="0">
      <pane ySplit="1" topLeftCell="A31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125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8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5</v>
      </c>
      <c r="M2" s="385">
        <v>68</v>
      </c>
      <c r="N2" s="391">
        <f>ROUND(L2/M2*100,2)</f>
        <v>7.35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30"/>
      <c r="N3" s="387"/>
    </row>
    <row r="4" spans="1:14" ht="27.75" customHeight="1">
      <c r="A4" s="313"/>
      <c r="B4" s="9" t="s">
        <v>17</v>
      </c>
      <c r="C4" s="84">
        <v>9</v>
      </c>
      <c r="D4" s="85"/>
      <c r="E4" s="86">
        <v>12</v>
      </c>
      <c r="F4" s="14">
        <v>16</v>
      </c>
      <c r="G4" s="15"/>
      <c r="H4" s="14"/>
      <c r="I4" s="15"/>
      <c r="J4" s="14"/>
      <c r="K4" s="15">
        <v>19</v>
      </c>
      <c r="L4" s="370"/>
      <c r="M4" s="390"/>
      <c r="N4" s="38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84">
        <v>4</v>
      </c>
      <c r="M5" s="385">
        <v>102</v>
      </c>
      <c r="N5" s="386">
        <f>ROUND(L5/M5*100,2)</f>
        <v>3.92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27"/>
      <c r="M6" s="330"/>
      <c r="N6" s="387"/>
    </row>
    <row r="7" spans="1:14" ht="30.75" customHeight="1">
      <c r="A7" s="303"/>
      <c r="B7" s="17" t="s">
        <v>17</v>
      </c>
      <c r="C7" s="14">
        <v>27</v>
      </c>
      <c r="D7" s="60"/>
      <c r="E7" s="14"/>
      <c r="F7" s="60">
        <v>19</v>
      </c>
      <c r="G7" s="14"/>
      <c r="H7" s="60"/>
      <c r="I7" s="14"/>
      <c r="J7" s="15"/>
      <c r="K7" s="15">
        <v>15</v>
      </c>
      <c r="L7" s="328"/>
      <c r="M7" s="331"/>
      <c r="N7" s="38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26">
        <v>3</v>
      </c>
      <c r="M8" s="329">
        <v>102</v>
      </c>
      <c r="N8" s="386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27"/>
      <c r="M9" s="330"/>
      <c r="N9" s="388"/>
    </row>
    <row r="10" spans="1:14" ht="87" customHeight="1">
      <c r="A10" s="255"/>
      <c r="B10" s="23" t="s">
        <v>25</v>
      </c>
      <c r="C10" s="24"/>
      <c r="D10" s="25"/>
      <c r="E10" s="24"/>
      <c r="F10" s="25" t="s">
        <v>126</v>
      </c>
      <c r="G10" s="24"/>
      <c r="H10" s="25"/>
      <c r="I10" s="24"/>
      <c r="J10" s="25"/>
      <c r="K10" s="24" t="s">
        <v>127</v>
      </c>
      <c r="L10" s="327"/>
      <c r="M10" s="330"/>
      <c r="N10" s="388"/>
    </row>
    <row r="11" spans="1:14" ht="102.75" customHeight="1">
      <c r="A11" s="256"/>
      <c r="B11" s="17" t="s">
        <v>26</v>
      </c>
      <c r="C11" s="14"/>
      <c r="D11" s="60"/>
      <c r="E11" s="14"/>
      <c r="F11" s="60" t="s">
        <v>128</v>
      </c>
      <c r="G11" s="14"/>
      <c r="H11" s="60"/>
      <c r="I11" s="14"/>
      <c r="J11" s="60"/>
      <c r="K11" s="14" t="s">
        <v>129</v>
      </c>
      <c r="L11" s="328"/>
      <c r="M11" s="331"/>
      <c r="N11" s="389"/>
    </row>
    <row r="12" spans="1:14" ht="24.75" customHeight="1">
      <c r="A12" s="254" t="s">
        <v>29</v>
      </c>
      <c r="B12" s="64" t="s">
        <v>14</v>
      </c>
      <c r="C12" s="61"/>
      <c r="D12" s="65"/>
      <c r="E12" s="61"/>
      <c r="F12" s="65"/>
      <c r="G12" s="61"/>
      <c r="H12" s="65"/>
      <c r="I12" s="61"/>
      <c r="J12" s="66" t="s">
        <v>30</v>
      </c>
      <c r="K12" s="67"/>
      <c r="L12" s="326">
        <v>5</v>
      </c>
      <c r="M12" s="351">
        <v>136</v>
      </c>
      <c r="N12" s="378">
        <f>ROUND(L12/M12*100,2)</f>
        <v>3.68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27"/>
      <c r="M13" s="359"/>
      <c r="N13" s="381"/>
    </row>
    <row r="14" spans="1:14" ht="33.75" customHeight="1">
      <c r="A14" s="256"/>
      <c r="B14" s="64" t="s">
        <v>17</v>
      </c>
      <c r="C14" s="60"/>
      <c r="D14" s="14" t="s">
        <v>110</v>
      </c>
      <c r="E14" s="60" t="s">
        <v>111</v>
      </c>
      <c r="F14" s="14" t="s">
        <v>130</v>
      </c>
      <c r="G14" s="60"/>
      <c r="H14" s="68" t="s">
        <v>113</v>
      </c>
      <c r="I14" s="60"/>
      <c r="J14" s="14"/>
      <c r="K14" s="60"/>
      <c r="L14" s="328"/>
      <c r="M14" s="360"/>
      <c r="N14" s="38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26">
        <v>2</v>
      </c>
      <c r="M15" s="351">
        <v>102</v>
      </c>
      <c r="N15" s="378">
        <f>ROUND(L15/M15*100,2)</f>
        <v>1.96</v>
      </c>
    </row>
    <row r="16" spans="1:14" ht="26.25" customHeight="1">
      <c r="A16" s="264"/>
      <c r="B16" s="64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8"/>
      <c r="M16" s="352"/>
      <c r="N16" s="379"/>
    </row>
    <row r="17" spans="1:14" ht="27" customHeight="1">
      <c r="A17" s="265"/>
      <c r="B17" s="17" t="s">
        <v>17</v>
      </c>
      <c r="C17" s="14"/>
      <c r="D17" s="60" t="s">
        <v>114</v>
      </c>
      <c r="E17" s="14"/>
      <c r="F17" s="60" t="s">
        <v>115</v>
      </c>
      <c r="G17" s="14"/>
      <c r="H17" s="60"/>
      <c r="I17" s="14"/>
      <c r="J17" s="60"/>
      <c r="K17" s="14"/>
      <c r="L17" s="350"/>
      <c r="M17" s="353"/>
      <c r="N17" s="383"/>
    </row>
    <row r="18" spans="1:14" ht="27" customHeight="1">
      <c r="A18" s="254" t="s">
        <v>43</v>
      </c>
      <c r="B18" s="64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8">
        <v>2</v>
      </c>
      <c r="M18" s="351">
        <v>34</v>
      </c>
      <c r="N18" s="378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8"/>
      <c r="M19" s="352"/>
      <c r="N19" s="379"/>
    </row>
    <row r="20" spans="1:14" ht="31.5" customHeight="1">
      <c r="A20" s="288"/>
      <c r="B20" s="64" t="s">
        <v>17</v>
      </c>
      <c r="C20" s="15"/>
      <c r="D20" s="69"/>
      <c r="E20" s="60"/>
      <c r="F20" s="69"/>
      <c r="G20" s="15" t="s">
        <v>131</v>
      </c>
      <c r="H20" s="69"/>
      <c r="I20" s="60"/>
      <c r="J20" s="70"/>
      <c r="K20" s="15" t="s">
        <v>112</v>
      </c>
      <c r="L20" s="338"/>
      <c r="M20" s="353"/>
      <c r="N20" s="380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26">
        <v>9</v>
      </c>
      <c r="M21" s="329">
        <v>136</v>
      </c>
      <c r="N21" s="377">
        <f>ROUND(L21/M21*100,2)</f>
        <v>6.62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27"/>
      <c r="M22" s="330"/>
      <c r="N22" s="377"/>
    </row>
    <row r="23" spans="1:14" ht="26.25" customHeight="1">
      <c r="A23" s="264"/>
      <c r="B23" s="23" t="s">
        <v>25</v>
      </c>
      <c r="C23" s="71" t="s">
        <v>47</v>
      </c>
      <c r="D23" s="30" t="s">
        <v>48</v>
      </c>
      <c r="E23" s="25" t="s">
        <v>49</v>
      </c>
      <c r="F23" s="24" t="s">
        <v>117</v>
      </c>
      <c r="G23" s="25" t="s">
        <v>51</v>
      </c>
      <c r="H23" s="24" t="s">
        <v>52</v>
      </c>
      <c r="I23" s="25" t="s">
        <v>53</v>
      </c>
      <c r="J23" s="24" t="s">
        <v>54</v>
      </c>
      <c r="K23" s="25" t="s">
        <v>55</v>
      </c>
      <c r="L23" s="327"/>
      <c r="M23" s="330"/>
      <c r="N23" s="377"/>
    </row>
    <row r="24" spans="1:14" ht="30.75" customHeight="1">
      <c r="A24" s="265"/>
      <c r="B24" s="17" t="s">
        <v>26</v>
      </c>
      <c r="C24" s="72" t="s">
        <v>56</v>
      </c>
      <c r="D24" s="14" t="s">
        <v>57</v>
      </c>
      <c r="E24" s="60" t="s">
        <v>58</v>
      </c>
      <c r="F24" s="14" t="s">
        <v>50</v>
      </c>
      <c r="G24" s="60" t="s">
        <v>59</v>
      </c>
      <c r="H24" s="14" t="s">
        <v>60</v>
      </c>
      <c r="I24" s="15" t="s">
        <v>61</v>
      </c>
      <c r="J24" s="69" t="s">
        <v>62</v>
      </c>
      <c r="K24" s="69" t="s">
        <v>63</v>
      </c>
      <c r="L24" s="328"/>
      <c r="M24" s="331"/>
      <c r="N24" s="377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26">
        <v>2</v>
      </c>
      <c r="M25" s="329">
        <v>68</v>
      </c>
      <c r="N25" s="377">
        <f>ROUND(L25/M25*100,2)</f>
        <v>2.94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27"/>
      <c r="M26" s="330"/>
      <c r="N26" s="377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132</v>
      </c>
      <c r="L27" s="328"/>
      <c r="M27" s="331"/>
      <c r="N27" s="377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3" t="s">
        <v>19</v>
      </c>
      <c r="L28" s="326">
        <v>4</v>
      </c>
      <c r="M28" s="329">
        <v>68</v>
      </c>
      <c r="N28" s="377">
        <f>ROUND(L28/M28*100,2)</f>
        <v>5.88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338"/>
      <c r="M29" s="336"/>
      <c r="N29" s="377"/>
    </row>
    <row r="30" spans="1:14" ht="30" customHeight="1">
      <c r="A30" s="265"/>
      <c r="B30" s="17" t="s">
        <v>17</v>
      </c>
      <c r="C30" s="60"/>
      <c r="D30" s="14"/>
      <c r="E30" s="60" t="s">
        <v>133</v>
      </c>
      <c r="F30" s="14"/>
      <c r="G30" s="60" t="s">
        <v>134</v>
      </c>
      <c r="H30" s="14"/>
      <c r="I30" s="60"/>
      <c r="J30" s="15"/>
      <c r="K30" s="14" t="s">
        <v>135</v>
      </c>
      <c r="L30" s="350"/>
      <c r="M30" s="337"/>
      <c r="N30" s="377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26">
        <v>2</v>
      </c>
      <c r="M31" s="329">
        <v>34</v>
      </c>
      <c r="N31" s="377">
        <f>ROUND(L31/M31*100,2)</f>
        <v>5.88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27"/>
      <c r="M32" s="330"/>
      <c r="N32" s="377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136</v>
      </c>
      <c r="L33" s="328"/>
      <c r="M33" s="331"/>
      <c r="N33" s="377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2</v>
      </c>
      <c r="M34" s="329">
        <v>34</v>
      </c>
      <c r="N34" s="377">
        <v>2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30"/>
      <c r="N35" s="377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 t="s">
        <v>137</v>
      </c>
      <c r="H36" s="14"/>
      <c r="I36" s="60"/>
      <c r="J36" s="15"/>
      <c r="K36" s="14" t="s">
        <v>120</v>
      </c>
      <c r="L36" s="350"/>
      <c r="M36" s="331"/>
      <c r="N36" s="377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10</v>
      </c>
      <c r="M37" s="329">
        <v>170</v>
      </c>
      <c r="N37" s="342">
        <f>ROUND(L37/M37*100,2)</f>
        <v>5.88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36"/>
      <c r="N38" s="342"/>
    </row>
    <row r="39" spans="1:14" ht="29.25" customHeight="1">
      <c r="A39" s="270"/>
      <c r="B39" s="17" t="s">
        <v>17</v>
      </c>
      <c r="C39" s="87" t="s">
        <v>76</v>
      </c>
      <c r="D39" s="73" t="s">
        <v>121</v>
      </c>
      <c r="E39" s="88" t="s">
        <v>78</v>
      </c>
      <c r="F39" s="73" t="s">
        <v>79</v>
      </c>
      <c r="G39" s="88"/>
      <c r="H39" s="73" t="s">
        <v>80</v>
      </c>
      <c r="I39" s="88"/>
      <c r="J39" s="74" t="s">
        <v>122</v>
      </c>
      <c r="K39" s="89" t="s">
        <v>130</v>
      </c>
      <c r="L39" s="339"/>
      <c r="M39" s="340"/>
      <c r="N39" s="376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4</v>
      </c>
      <c r="M40" s="345">
        <v>34</v>
      </c>
      <c r="N40" s="342">
        <f>ROUND(L40/M40*100,2)</f>
        <v>11.76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46"/>
      <c r="N41" s="342"/>
    </row>
    <row r="42" spans="1:14" ht="33" customHeight="1">
      <c r="A42" s="278"/>
      <c r="B42" s="17" t="s">
        <v>17</v>
      </c>
      <c r="C42" s="75"/>
      <c r="D42" s="14"/>
      <c r="E42" s="76"/>
      <c r="F42" s="14" t="s">
        <v>138</v>
      </c>
      <c r="G42" s="76"/>
      <c r="H42" s="14"/>
      <c r="I42" s="76"/>
      <c r="J42" s="14" t="s">
        <v>139</v>
      </c>
      <c r="K42" s="76" t="s">
        <v>140</v>
      </c>
      <c r="L42" s="344"/>
      <c r="M42" s="347"/>
      <c r="N42" s="376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26">
        <v>1</v>
      </c>
      <c r="M43" s="329">
        <v>17</v>
      </c>
      <c r="N43" s="342">
        <f>ROUND(L43/M43*100,2)</f>
        <v>5.88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/>
      <c r="J44" s="54"/>
      <c r="K44" s="55"/>
      <c r="L44" s="327"/>
      <c r="M44" s="330"/>
      <c r="N44" s="342"/>
    </row>
    <row r="45" spans="1:14" ht="72.75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90" t="s">
        <v>141</v>
      </c>
      <c r="L45" s="328"/>
      <c r="M45" s="331"/>
      <c r="N45" s="376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26">
        <v>1</v>
      </c>
      <c r="M46" s="329">
        <v>34</v>
      </c>
      <c r="N46" s="342">
        <f>ROUND(L46/M46*100,2)</f>
        <v>2.94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8"/>
      <c r="M47" s="336"/>
      <c r="N47" s="342"/>
    </row>
    <row r="48" spans="1:14" ht="27.75" customHeight="1">
      <c r="A48" s="265"/>
      <c r="B48" s="17" t="s">
        <v>17</v>
      </c>
      <c r="C48" s="60"/>
      <c r="D48" s="14"/>
      <c r="E48" s="69"/>
      <c r="F48" s="69"/>
      <c r="G48" s="69"/>
      <c r="H48" s="69"/>
      <c r="I48" s="69"/>
      <c r="J48" s="69"/>
      <c r="K48" s="69" t="s">
        <v>71</v>
      </c>
      <c r="L48" s="350"/>
      <c r="M48" s="337"/>
      <c r="N48" s="376"/>
    </row>
    <row r="49" spans="1:14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72">
        <v>1</v>
      </c>
      <c r="M49" s="320">
        <v>68</v>
      </c>
      <c r="N49" s="342">
        <f>ROUND(L49/M49*100,2)</f>
        <v>1.47</v>
      </c>
    </row>
    <row r="50" spans="1:14" ht="25.5" customHeight="1">
      <c r="A50" s="243"/>
      <c r="B50" s="7" t="s">
        <v>16</v>
      </c>
      <c r="C50" s="79"/>
      <c r="E50" s="79"/>
      <c r="G50" s="79"/>
      <c r="I50" s="79"/>
      <c r="K50" s="79"/>
      <c r="L50" s="373"/>
      <c r="M50" s="321"/>
      <c r="N50" s="342"/>
    </row>
    <row r="51" spans="1:14" ht="69" customHeight="1" thickBot="1">
      <c r="A51" s="244"/>
      <c r="B51" s="17" t="s">
        <v>17</v>
      </c>
      <c r="C51" s="81"/>
      <c r="D51" s="81"/>
      <c r="E51" s="81"/>
      <c r="F51" s="81"/>
      <c r="G51" s="81"/>
      <c r="H51" s="229"/>
      <c r="I51" s="81"/>
      <c r="J51" s="81"/>
      <c r="K51" s="81" t="s">
        <v>142</v>
      </c>
      <c r="L51" s="374"/>
      <c r="M51" s="375"/>
      <c r="N51" s="376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view="pageBreakPreview" zoomScale="60" zoomScaleNormal="100" workbookViewId="0">
      <pane ySplit="1" topLeftCell="A8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143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67.5" customHeight="1">
      <c r="A4" s="313"/>
      <c r="B4" s="9" t="s">
        <v>17</v>
      </c>
      <c r="C4" s="84" t="s">
        <v>144</v>
      </c>
      <c r="D4" s="68" t="s">
        <v>145</v>
      </c>
      <c r="E4" s="86" t="s">
        <v>146</v>
      </c>
      <c r="F4" s="91" t="s">
        <v>147</v>
      </c>
      <c r="G4" s="15" t="s">
        <v>148</v>
      </c>
      <c r="H4" s="14" t="s">
        <v>149</v>
      </c>
      <c r="I4" s="15"/>
      <c r="J4" s="14"/>
      <c r="K4" s="15" t="s">
        <v>150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64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48"/>
      <c r="M6" s="359"/>
      <c r="N6" s="367"/>
    </row>
    <row r="7" spans="1:14" ht="53.25" customHeight="1">
      <c r="A7" s="303"/>
      <c r="B7" s="17" t="s">
        <v>17</v>
      </c>
      <c r="C7" s="14"/>
      <c r="D7" s="60"/>
      <c r="E7" s="14"/>
      <c r="F7" s="60" t="s">
        <v>151</v>
      </c>
      <c r="G7" s="14"/>
      <c r="H7" s="60"/>
      <c r="I7" s="14"/>
      <c r="J7" s="15" t="s">
        <v>152</v>
      </c>
      <c r="K7" s="15"/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33">
        <v>3</v>
      </c>
      <c r="M8" s="351">
        <v>102</v>
      </c>
      <c r="N8" s="368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48"/>
      <c r="M9" s="359"/>
      <c r="N9" s="361"/>
    </row>
    <row r="10" spans="1:14" ht="49.5" customHeight="1">
      <c r="A10" s="255"/>
      <c r="B10" s="23" t="s">
        <v>25</v>
      </c>
      <c r="C10" s="24"/>
      <c r="D10" s="25"/>
      <c r="E10" s="24" t="s">
        <v>153</v>
      </c>
      <c r="F10" s="25" t="s">
        <v>154</v>
      </c>
      <c r="G10" s="24"/>
      <c r="H10" s="25"/>
      <c r="I10" s="24"/>
      <c r="J10" s="25" t="s">
        <v>155</v>
      </c>
      <c r="K10" s="24"/>
      <c r="L10" s="348"/>
      <c r="M10" s="359"/>
      <c r="N10" s="361"/>
    </row>
    <row r="11" spans="1:14" ht="65.25" customHeight="1">
      <c r="A11" s="256"/>
      <c r="B11" s="17" t="s">
        <v>26</v>
      </c>
      <c r="C11" s="14"/>
      <c r="D11" s="60"/>
      <c r="E11" s="14" t="s">
        <v>156</v>
      </c>
      <c r="F11" s="60"/>
      <c r="G11" s="14"/>
      <c r="H11" s="60"/>
      <c r="I11" s="14"/>
      <c r="J11" s="60" t="s">
        <v>157</v>
      </c>
      <c r="K11" s="14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67"/>
      <c r="L12" s="333">
        <v>7</v>
      </c>
      <c r="M12" s="351">
        <v>136</v>
      </c>
      <c r="N12" s="354">
        <f>ROUND(L12/M12*100,2)</f>
        <v>5.15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48"/>
      <c r="M13" s="359"/>
      <c r="N13" s="361"/>
    </row>
    <row r="14" spans="1:14" ht="24" customHeight="1">
      <c r="A14" s="256"/>
      <c r="B14" s="17" t="s">
        <v>17</v>
      </c>
      <c r="C14" s="60"/>
      <c r="D14" s="92" t="s">
        <v>158</v>
      </c>
      <c r="E14" s="60"/>
      <c r="F14" s="92" t="s">
        <v>159</v>
      </c>
      <c r="G14" s="59" t="s">
        <v>160</v>
      </c>
      <c r="H14" s="93" t="s">
        <v>161</v>
      </c>
      <c r="I14" s="59" t="s">
        <v>162</v>
      </c>
      <c r="J14" s="14"/>
      <c r="K14" s="59" t="s">
        <v>163</v>
      </c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33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14"/>
      <c r="D17" s="59" t="s">
        <v>164</v>
      </c>
      <c r="E17" s="14"/>
      <c r="F17" s="60" t="s">
        <v>165</v>
      </c>
      <c r="G17" s="14"/>
      <c r="H17" s="60" t="s">
        <v>166</v>
      </c>
      <c r="I17" s="14" t="s">
        <v>167</v>
      </c>
      <c r="J17" s="60" t="s">
        <v>158</v>
      </c>
      <c r="K17" s="14"/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3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14"/>
      <c r="E20" s="60"/>
      <c r="F20" s="14" t="s">
        <v>162</v>
      </c>
      <c r="G20" s="15"/>
      <c r="H20" s="14"/>
      <c r="I20" s="60"/>
      <c r="J20" s="68"/>
      <c r="K20" s="15" t="s">
        <v>168</v>
      </c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33">
        <v>8</v>
      </c>
      <c r="M21" s="351">
        <v>136</v>
      </c>
      <c r="N21" s="403">
        <f>ROUND(L21/M21*100,2)</f>
        <v>5.88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48"/>
      <c r="M22" s="359"/>
      <c r="N22" s="361"/>
    </row>
    <row r="23" spans="1:14" ht="26.25" customHeight="1">
      <c r="A23" s="264"/>
      <c r="B23" s="23" t="s">
        <v>25</v>
      </c>
      <c r="C23" s="25" t="s">
        <v>169</v>
      </c>
      <c r="D23" s="24" t="s">
        <v>170</v>
      </c>
      <c r="E23" s="25" t="s">
        <v>171</v>
      </c>
      <c r="F23" s="24" t="s">
        <v>172</v>
      </c>
      <c r="G23" s="25" t="s">
        <v>173</v>
      </c>
      <c r="H23" s="24" t="s">
        <v>174</v>
      </c>
      <c r="I23" s="25" t="s">
        <v>175</v>
      </c>
      <c r="J23" s="24" t="s">
        <v>176</v>
      </c>
      <c r="K23" s="25"/>
      <c r="L23" s="348"/>
      <c r="M23" s="359"/>
      <c r="N23" s="362"/>
    </row>
    <row r="24" spans="1:14" ht="30.75" customHeight="1">
      <c r="A24" s="265"/>
      <c r="B24" s="17" t="s">
        <v>26</v>
      </c>
      <c r="C24" s="60" t="s">
        <v>171</v>
      </c>
      <c r="D24" s="14" t="s">
        <v>177</v>
      </c>
      <c r="E24" s="60" t="s">
        <v>178</v>
      </c>
      <c r="F24" s="14" t="s">
        <v>179</v>
      </c>
      <c r="G24" s="60" t="s">
        <v>180</v>
      </c>
      <c r="H24" s="14" t="s">
        <v>181</v>
      </c>
      <c r="I24" s="60" t="s">
        <v>182</v>
      </c>
      <c r="J24" s="14" t="s">
        <v>183</v>
      </c>
      <c r="K24" s="15"/>
      <c r="L24" s="349"/>
      <c r="M24" s="360"/>
      <c r="N24" s="354" t="e">
        <f>ROUND(L24/M24*100,2)</f>
        <v>#DIV/0!</v>
      </c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33">
        <v>2</v>
      </c>
      <c r="M25" s="351">
        <v>68</v>
      </c>
      <c r="N25" s="361"/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48"/>
      <c r="M26" s="359"/>
      <c r="N26" s="362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184</v>
      </c>
      <c r="L27" s="349"/>
      <c r="M27" s="360"/>
      <c r="N27" s="354" t="e">
        <f>ROUND(L27/M27*100,2)</f>
        <v>#DIV/0!</v>
      </c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3" t="s">
        <v>19</v>
      </c>
      <c r="L28" s="333">
        <v>2</v>
      </c>
      <c r="M28" s="351">
        <v>68</v>
      </c>
      <c r="N28" s="361"/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334"/>
      <c r="M29" s="352"/>
      <c r="N29" s="362"/>
    </row>
    <row r="30" spans="1:14" ht="30" customHeight="1">
      <c r="A30" s="265"/>
      <c r="B30" s="17" t="s">
        <v>17</v>
      </c>
      <c r="C30" s="60"/>
      <c r="D30" s="14"/>
      <c r="E30" s="60"/>
      <c r="F30" s="14"/>
      <c r="G30" s="60"/>
      <c r="H30" s="14"/>
      <c r="I30" s="60"/>
      <c r="J30" s="15"/>
      <c r="K30" s="14" t="s">
        <v>185</v>
      </c>
      <c r="L30" s="335"/>
      <c r="M30" s="353"/>
      <c r="N30" s="354" t="e">
        <f>ROUND(L30/M30*100,2)</f>
        <v>#DIV/0!</v>
      </c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33">
        <v>2</v>
      </c>
      <c r="M31" s="351">
        <v>34</v>
      </c>
      <c r="N31" s="361"/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48"/>
      <c r="M32" s="359"/>
      <c r="N32" s="362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186</v>
      </c>
      <c r="L33" s="349"/>
      <c r="M33" s="360"/>
      <c r="N33" s="354" t="e">
        <f>ROUND(L33/M33*100,2)</f>
        <v>#DIV/0!</v>
      </c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2</v>
      </c>
      <c r="M34" s="351">
        <v>34</v>
      </c>
      <c r="N34" s="361"/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59"/>
      <c r="N35" s="362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 t="s">
        <v>187</v>
      </c>
      <c r="H36" s="14"/>
      <c r="I36" s="60"/>
      <c r="J36" s="15"/>
      <c r="K36" s="14" t="s">
        <v>188</v>
      </c>
      <c r="L36" s="350"/>
      <c r="M36" s="360"/>
      <c r="N36" s="354" t="e">
        <f>ROUND(L36/M36*100,2)</f>
        <v>#DIV/0!</v>
      </c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7</v>
      </c>
      <c r="M37" s="351">
        <v>170</v>
      </c>
      <c r="N37" s="401"/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52"/>
      <c r="N38" s="361"/>
    </row>
    <row r="39" spans="1:14" ht="29.25" customHeight="1">
      <c r="A39" s="270"/>
      <c r="B39" s="17" t="s">
        <v>17</v>
      </c>
      <c r="C39" s="14" t="s">
        <v>189</v>
      </c>
      <c r="D39" s="94" t="s">
        <v>190</v>
      </c>
      <c r="E39" s="14" t="s">
        <v>191</v>
      </c>
      <c r="F39" s="94"/>
      <c r="G39" s="14" t="s">
        <v>192</v>
      </c>
      <c r="H39" s="94" t="s">
        <v>193</v>
      </c>
      <c r="I39" s="14"/>
      <c r="J39" s="15"/>
      <c r="K39" s="14" t="s">
        <v>194</v>
      </c>
      <c r="L39" s="339"/>
      <c r="M39" s="402"/>
      <c r="N39" s="362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2</v>
      </c>
      <c r="M40" s="395">
        <v>34</v>
      </c>
      <c r="N40" s="398">
        <f>ROUND(L40/M40*100,2)</f>
        <v>5.88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96"/>
      <c r="N41" s="399"/>
    </row>
    <row r="42" spans="1:14" ht="33" customHeight="1">
      <c r="A42" s="278"/>
      <c r="B42" s="17" t="s">
        <v>17</v>
      </c>
      <c r="C42" s="75"/>
      <c r="D42" s="14"/>
      <c r="E42" s="76"/>
      <c r="F42" s="14" t="s">
        <v>195</v>
      </c>
      <c r="G42" s="76"/>
      <c r="H42" s="14"/>
      <c r="I42" s="76"/>
      <c r="J42" s="14" t="s">
        <v>196</v>
      </c>
      <c r="K42" s="76"/>
      <c r="L42" s="344"/>
      <c r="M42" s="397"/>
      <c r="N42" s="400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33">
        <v>1</v>
      </c>
      <c r="M43" s="351">
        <v>34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55"/>
      <c r="L44" s="348"/>
      <c r="M44" s="359"/>
    </row>
    <row r="45" spans="1:14" ht="30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198</v>
      </c>
      <c r="L45" s="349"/>
      <c r="M45" s="360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33">
        <v>1</v>
      </c>
      <c r="M46" s="351">
        <v>34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4"/>
      <c r="M47" s="352"/>
    </row>
    <row r="48" spans="1:14" ht="27.75" customHeight="1">
      <c r="A48" s="265"/>
      <c r="B48" s="17" t="s">
        <v>17</v>
      </c>
      <c r="C48" s="60"/>
      <c r="D48" s="14"/>
      <c r="E48" s="69"/>
      <c r="F48" s="69" t="s">
        <v>199</v>
      </c>
      <c r="G48" s="69"/>
      <c r="H48" s="69"/>
      <c r="I48" s="69"/>
      <c r="J48" s="69"/>
      <c r="K48" s="69" t="s">
        <v>200</v>
      </c>
      <c r="L48" s="335"/>
      <c r="M48" s="353"/>
    </row>
    <row r="49" spans="1:13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92">
        <v>1</v>
      </c>
      <c r="M49" s="392">
        <v>68</v>
      </c>
    </row>
    <row r="50" spans="1:13" ht="25.5" customHeight="1">
      <c r="A50" s="243"/>
      <c r="B50" s="7" t="s">
        <v>16</v>
      </c>
      <c r="C50" s="79"/>
      <c r="E50" s="79"/>
      <c r="G50" s="79"/>
      <c r="I50" s="79"/>
      <c r="K50" s="79"/>
      <c r="L50" s="393"/>
      <c r="M50" s="393"/>
    </row>
    <row r="51" spans="1:13" ht="48.75" customHeight="1" thickBot="1">
      <c r="A51" s="244"/>
      <c r="B51" s="17" t="s">
        <v>17</v>
      </c>
      <c r="C51" s="81"/>
      <c r="D51" s="81"/>
      <c r="E51" s="81"/>
      <c r="F51" s="81"/>
      <c r="G51" s="81"/>
      <c r="H51" s="230"/>
      <c r="I51" s="81"/>
      <c r="J51" s="81"/>
      <c r="K51" s="81" t="s">
        <v>201</v>
      </c>
      <c r="L51" s="394"/>
      <c r="M51" s="394"/>
    </row>
    <row r="52" spans="1:13" ht="25.5">
      <c r="A52" s="220" t="s">
        <v>92</v>
      </c>
      <c r="B52" s="220" t="s">
        <v>93</v>
      </c>
    </row>
    <row r="53" spans="1:13" ht="25.5">
      <c r="A53" s="223" t="s">
        <v>643</v>
      </c>
      <c r="B53" s="223" t="s">
        <v>644</v>
      </c>
    </row>
    <row r="54" spans="1:13" ht="25.5">
      <c r="A54" s="221" t="s">
        <v>94</v>
      </c>
      <c r="B54" s="221" t="s">
        <v>95</v>
      </c>
    </row>
    <row r="55" spans="1:13">
      <c r="A55" s="222" t="s">
        <v>639</v>
      </c>
      <c r="B55" s="222" t="s">
        <v>640</v>
      </c>
    </row>
    <row r="56" spans="1:13">
      <c r="A56" s="223" t="s">
        <v>96</v>
      </c>
      <c r="B56" s="223" t="s">
        <v>97</v>
      </c>
    </row>
    <row r="57" spans="1:13">
      <c r="A57" s="222" t="s">
        <v>641</v>
      </c>
      <c r="B57" s="222" t="s">
        <v>642</v>
      </c>
    </row>
  </sheetData>
  <mergeCells count="62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3"/>
    <mergeCell ref="N24:N26"/>
    <mergeCell ref="A25:A27"/>
    <mergeCell ref="L25:L27"/>
    <mergeCell ref="M25:M27"/>
    <mergeCell ref="N27:N29"/>
    <mergeCell ref="A28:A30"/>
    <mergeCell ref="L28:L30"/>
    <mergeCell ref="M28:M30"/>
    <mergeCell ref="N30:N32"/>
    <mergeCell ref="A31:A33"/>
    <mergeCell ref="L31:L33"/>
    <mergeCell ref="M31:M33"/>
    <mergeCell ref="N33:N35"/>
    <mergeCell ref="A34:A36"/>
    <mergeCell ref="L34:L36"/>
    <mergeCell ref="M34:M36"/>
    <mergeCell ref="N36:N39"/>
    <mergeCell ref="A37:A39"/>
    <mergeCell ref="L37:L39"/>
    <mergeCell ref="M37:M39"/>
    <mergeCell ref="A40:A42"/>
    <mergeCell ref="L40:L42"/>
    <mergeCell ref="M40:M42"/>
    <mergeCell ref="N40:N42"/>
    <mergeCell ref="A43:A45"/>
    <mergeCell ref="L43:L45"/>
    <mergeCell ref="M43:M45"/>
    <mergeCell ref="A46:A48"/>
    <mergeCell ref="L46:L48"/>
    <mergeCell ref="M46:M48"/>
    <mergeCell ref="A49:A51"/>
    <mergeCell ref="L49:L51"/>
    <mergeCell ref="M49:M51"/>
  </mergeCells>
  <pageMargins left="0.7" right="0.7" top="0.75" bottom="0.75" header="0.51181102362204689" footer="0.51181102362204689"/>
  <pageSetup paperSize="9" scale="4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view="pageBreakPreview" zoomScale="60" zoomScaleNormal="100" workbookViewId="0">
      <pane ySplit="1" topLeftCell="A2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202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69.75" customHeight="1">
      <c r="A4" s="313"/>
      <c r="B4" s="9" t="s">
        <v>17</v>
      </c>
      <c r="C4" s="84" t="s">
        <v>203</v>
      </c>
      <c r="D4" s="85" t="s">
        <v>204</v>
      </c>
      <c r="E4" s="86" t="s">
        <v>205</v>
      </c>
      <c r="F4" s="14"/>
      <c r="G4" s="15" t="s">
        <v>206</v>
      </c>
      <c r="H4" s="14" t="s">
        <v>207</v>
      </c>
      <c r="I4" s="15"/>
      <c r="J4" s="14"/>
      <c r="K4" s="15" t="s">
        <v>208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64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48"/>
      <c r="M6" s="359"/>
      <c r="N6" s="367"/>
    </row>
    <row r="7" spans="1:14" ht="54" customHeight="1">
      <c r="A7" s="303"/>
      <c r="B7" s="17" t="s">
        <v>17</v>
      </c>
      <c r="C7" s="14"/>
      <c r="D7" s="60"/>
      <c r="E7" s="14"/>
      <c r="F7" s="60" t="s">
        <v>209</v>
      </c>
      <c r="G7" s="14"/>
      <c r="H7" s="60"/>
      <c r="I7" s="14"/>
      <c r="J7" s="15" t="s">
        <v>210</v>
      </c>
      <c r="K7" s="15"/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33">
        <v>3</v>
      </c>
      <c r="M8" s="351">
        <v>102</v>
      </c>
      <c r="N8" s="368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48"/>
      <c r="M9" s="359"/>
      <c r="N9" s="361"/>
    </row>
    <row r="10" spans="1:14" ht="52.5" customHeight="1">
      <c r="A10" s="255"/>
      <c r="B10" s="23" t="s">
        <v>25</v>
      </c>
      <c r="C10" s="24"/>
      <c r="D10" s="25"/>
      <c r="E10" s="24" t="s">
        <v>211</v>
      </c>
      <c r="F10" s="25" t="s">
        <v>154</v>
      </c>
      <c r="G10" s="24"/>
      <c r="H10" s="25"/>
      <c r="I10" s="24"/>
      <c r="J10" s="25" t="s">
        <v>212</v>
      </c>
      <c r="K10" s="24"/>
      <c r="L10" s="348"/>
      <c r="M10" s="359"/>
      <c r="N10" s="361"/>
    </row>
    <row r="11" spans="1:14" ht="45.75" customHeight="1">
      <c r="A11" s="256"/>
      <c r="B11" s="17" t="s">
        <v>26</v>
      </c>
      <c r="C11" s="14"/>
      <c r="D11" s="60"/>
      <c r="E11" s="14" t="s">
        <v>213</v>
      </c>
      <c r="F11" s="60"/>
      <c r="G11" s="14"/>
      <c r="H11" s="60"/>
      <c r="I11" s="14"/>
      <c r="J11" s="60" t="s">
        <v>214</v>
      </c>
      <c r="K11" s="14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67"/>
      <c r="L12" s="333">
        <v>8</v>
      </c>
      <c r="M12" s="351">
        <v>136</v>
      </c>
      <c r="N12" s="354">
        <f>ROUND(L12/M12*100,2)</f>
        <v>5.88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48"/>
      <c r="M13" s="359"/>
      <c r="N13" s="361"/>
    </row>
    <row r="14" spans="1:14" ht="24.75" customHeight="1">
      <c r="A14" s="256"/>
      <c r="B14" s="17" t="s">
        <v>17</v>
      </c>
      <c r="C14" s="60"/>
      <c r="D14" s="14" t="s">
        <v>110</v>
      </c>
      <c r="E14" s="60" t="s">
        <v>111</v>
      </c>
      <c r="F14" s="14" t="s">
        <v>112</v>
      </c>
      <c r="G14" s="95" t="s">
        <v>160</v>
      </c>
      <c r="H14" s="96" t="s">
        <v>161</v>
      </c>
      <c r="I14" s="95" t="s">
        <v>162</v>
      </c>
      <c r="J14" s="13"/>
      <c r="K14" s="95" t="s">
        <v>163</v>
      </c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33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14"/>
      <c r="D17" s="60" t="s">
        <v>114</v>
      </c>
      <c r="E17" s="14"/>
      <c r="F17" s="60" t="s">
        <v>115</v>
      </c>
      <c r="G17" s="14"/>
      <c r="H17" s="60" t="s">
        <v>166</v>
      </c>
      <c r="I17" s="13" t="s">
        <v>167</v>
      </c>
      <c r="J17" s="60" t="s">
        <v>215</v>
      </c>
      <c r="K17" s="14"/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3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14"/>
      <c r="E20" s="60"/>
      <c r="F20" s="14"/>
      <c r="G20" s="15" t="s">
        <v>130</v>
      </c>
      <c r="H20" s="14"/>
      <c r="I20" s="60"/>
      <c r="J20" s="68"/>
      <c r="K20" s="15" t="s">
        <v>216</v>
      </c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33">
        <v>9</v>
      </c>
      <c r="M21" s="351">
        <v>136</v>
      </c>
      <c r="N21" s="403">
        <f>ROUND(L21/M21*100,2)</f>
        <v>6.62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48"/>
      <c r="M22" s="359"/>
      <c r="N22" s="361"/>
    </row>
    <row r="23" spans="1:14" ht="26.25" customHeight="1">
      <c r="A23" s="264"/>
      <c r="B23" s="23" t="s">
        <v>25</v>
      </c>
      <c r="C23" s="25" t="s">
        <v>217</v>
      </c>
      <c r="D23" s="24" t="s">
        <v>218</v>
      </c>
      <c r="E23" s="25"/>
      <c r="F23" s="24" t="s">
        <v>219</v>
      </c>
      <c r="G23" s="25" t="s">
        <v>220</v>
      </c>
      <c r="H23" s="24" t="s">
        <v>221</v>
      </c>
      <c r="I23" s="25" t="s">
        <v>222</v>
      </c>
      <c r="J23" s="24"/>
      <c r="K23" s="25" t="s">
        <v>223</v>
      </c>
      <c r="L23" s="348"/>
      <c r="M23" s="359"/>
      <c r="N23" s="362"/>
    </row>
    <row r="24" spans="1:14" ht="30.75" customHeight="1">
      <c r="A24" s="265"/>
      <c r="B24" s="17" t="s">
        <v>26</v>
      </c>
      <c r="C24" s="60" t="s">
        <v>217</v>
      </c>
      <c r="D24" s="14" t="s">
        <v>183</v>
      </c>
      <c r="E24" s="60"/>
      <c r="F24" s="14" t="s">
        <v>219</v>
      </c>
      <c r="G24" s="60" t="s">
        <v>220</v>
      </c>
      <c r="H24" s="14" t="s">
        <v>221</v>
      </c>
      <c r="I24" s="60" t="s">
        <v>222</v>
      </c>
      <c r="J24" s="14"/>
      <c r="K24" s="15" t="s">
        <v>223</v>
      </c>
      <c r="L24" s="349"/>
      <c r="M24" s="360"/>
      <c r="N24" s="354" t="e">
        <f>ROUND(L24/M24*100,2)</f>
        <v>#DIV/0!</v>
      </c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33">
        <v>2</v>
      </c>
      <c r="M25" s="351">
        <v>68</v>
      </c>
      <c r="N25" s="361"/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48"/>
      <c r="M26" s="359"/>
      <c r="N26" s="362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224</v>
      </c>
      <c r="L27" s="349"/>
      <c r="M27" s="360"/>
      <c r="N27" s="354" t="e">
        <f>ROUND(L27/M27*100,2)</f>
        <v>#DIV/0!</v>
      </c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3" t="s">
        <v>19</v>
      </c>
      <c r="L28" s="333">
        <v>2</v>
      </c>
      <c r="M28" s="351">
        <v>68</v>
      </c>
      <c r="N28" s="361"/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334"/>
      <c r="M29" s="352"/>
      <c r="N29" s="362"/>
    </row>
    <row r="30" spans="1:14" ht="30" customHeight="1">
      <c r="A30" s="265"/>
      <c r="B30" s="17" t="s">
        <v>17</v>
      </c>
      <c r="C30" s="60"/>
      <c r="D30" s="14"/>
      <c r="E30" s="60"/>
      <c r="F30" s="14"/>
      <c r="G30" s="60"/>
      <c r="H30" s="14"/>
      <c r="I30" s="60"/>
      <c r="J30" s="15"/>
      <c r="K30" s="14" t="s">
        <v>225</v>
      </c>
      <c r="L30" s="335"/>
      <c r="M30" s="353"/>
      <c r="N30" s="354" t="e">
        <f>ROUND(L30/M30*100,2)</f>
        <v>#DIV/0!</v>
      </c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33">
        <v>2</v>
      </c>
      <c r="M31" s="351">
        <v>34</v>
      </c>
      <c r="N31" s="361"/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48"/>
      <c r="M32" s="359"/>
      <c r="N32" s="362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158</v>
      </c>
      <c r="L33" s="349"/>
      <c r="M33" s="360"/>
      <c r="N33" s="354" t="e">
        <f>ROUND(L33/M33*100,2)</f>
        <v>#DIV/0!</v>
      </c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1</v>
      </c>
      <c r="M34" s="351">
        <v>34</v>
      </c>
      <c r="N34" s="361"/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59"/>
      <c r="N35" s="362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/>
      <c r="K36" s="14" t="s">
        <v>166</v>
      </c>
      <c r="L36" s="350"/>
      <c r="M36" s="360"/>
      <c r="N36" s="354" t="e">
        <f>ROUND(L36/M36*100,2)</f>
        <v>#DIV/0!</v>
      </c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8</v>
      </c>
      <c r="M37" s="351">
        <v>170</v>
      </c>
      <c r="N37" s="401"/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52"/>
      <c r="N38" s="361"/>
    </row>
    <row r="39" spans="1:14" ht="29.25" customHeight="1">
      <c r="A39" s="270"/>
      <c r="B39" s="17" t="s">
        <v>17</v>
      </c>
      <c r="C39" s="14" t="s">
        <v>226</v>
      </c>
      <c r="D39" s="94" t="s">
        <v>168</v>
      </c>
      <c r="E39" s="14" t="s">
        <v>227</v>
      </c>
      <c r="F39" s="94"/>
      <c r="G39" s="14" t="s">
        <v>228</v>
      </c>
      <c r="H39" s="94" t="s">
        <v>167</v>
      </c>
      <c r="I39" s="14"/>
      <c r="J39" s="15"/>
      <c r="K39" s="14" t="s">
        <v>229</v>
      </c>
      <c r="L39" s="339"/>
      <c r="M39" s="402"/>
      <c r="N39" s="362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3</v>
      </c>
      <c r="M40" s="395">
        <v>34</v>
      </c>
      <c r="N40" s="398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96"/>
      <c r="N41" s="399"/>
    </row>
    <row r="42" spans="1:14" ht="33" customHeight="1">
      <c r="A42" s="278"/>
      <c r="B42" s="17" t="s">
        <v>17</v>
      </c>
      <c r="C42" s="75"/>
      <c r="D42" s="14"/>
      <c r="E42" s="76"/>
      <c r="F42" s="14" t="s">
        <v>230</v>
      </c>
      <c r="G42" s="76"/>
      <c r="H42" s="14"/>
      <c r="I42" s="76"/>
      <c r="J42" s="14" t="s">
        <v>231</v>
      </c>
      <c r="K42" s="76"/>
      <c r="L42" s="344"/>
      <c r="M42" s="397"/>
      <c r="N42" s="400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33">
        <v>1</v>
      </c>
      <c r="M43" s="351">
        <v>34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55"/>
      <c r="L44" s="348"/>
      <c r="M44" s="359"/>
    </row>
    <row r="45" spans="1:14" ht="30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232</v>
      </c>
      <c r="L45" s="349"/>
      <c r="M45" s="360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33">
        <v>2</v>
      </c>
      <c r="M46" s="351">
        <v>34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4"/>
      <c r="M47" s="352"/>
    </row>
    <row r="48" spans="1:14" ht="27.75" customHeight="1">
      <c r="A48" s="265"/>
      <c r="B48" s="17" t="s">
        <v>17</v>
      </c>
      <c r="C48" s="60"/>
      <c r="D48" s="14"/>
      <c r="E48" s="69"/>
      <c r="F48" s="69" t="s">
        <v>233</v>
      </c>
      <c r="G48" s="69"/>
      <c r="H48" s="69"/>
      <c r="I48" s="69"/>
      <c r="J48" s="69"/>
      <c r="K48" s="69" t="s">
        <v>234</v>
      </c>
      <c r="L48" s="335"/>
      <c r="M48" s="353"/>
    </row>
    <row r="49" spans="1:13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92">
        <v>1</v>
      </c>
      <c r="M49" s="392">
        <v>68</v>
      </c>
    </row>
    <row r="50" spans="1:13" ht="25.5" customHeight="1">
      <c r="A50" s="243"/>
      <c r="B50" s="7" t="s">
        <v>16</v>
      </c>
      <c r="C50" s="79"/>
      <c r="E50" s="79"/>
      <c r="G50" s="79"/>
      <c r="I50" s="79"/>
      <c r="K50" s="79"/>
      <c r="L50" s="393"/>
      <c r="M50" s="393"/>
    </row>
    <row r="51" spans="1:13" ht="55.5" customHeight="1" thickBot="1">
      <c r="A51" s="244"/>
      <c r="B51" s="17" t="s">
        <v>17</v>
      </c>
      <c r="C51" s="226"/>
      <c r="D51" s="81"/>
      <c r="E51" s="227"/>
      <c r="F51" s="81"/>
      <c r="G51" s="81"/>
      <c r="H51" s="231"/>
      <c r="I51" s="81"/>
      <c r="J51" s="81"/>
      <c r="K51" s="81" t="s">
        <v>235</v>
      </c>
      <c r="L51" s="394"/>
      <c r="M51" s="394"/>
    </row>
    <row r="52" spans="1:13" ht="25.5">
      <c r="A52" s="220" t="s">
        <v>92</v>
      </c>
      <c r="B52" s="220" t="s">
        <v>93</v>
      </c>
    </row>
    <row r="53" spans="1:13" ht="25.5">
      <c r="A53" s="223" t="s">
        <v>643</v>
      </c>
      <c r="B53" s="223" t="s">
        <v>644</v>
      </c>
    </row>
    <row r="54" spans="1:13" ht="25.5">
      <c r="A54" s="221" t="s">
        <v>94</v>
      </c>
      <c r="B54" s="221" t="s">
        <v>95</v>
      </c>
    </row>
    <row r="55" spans="1:13">
      <c r="A55" s="222" t="s">
        <v>639</v>
      </c>
      <c r="B55" s="222" t="s">
        <v>640</v>
      </c>
    </row>
    <row r="56" spans="1:13">
      <c r="A56" s="223" t="s">
        <v>96</v>
      </c>
      <c r="B56" s="223" t="s">
        <v>97</v>
      </c>
    </row>
    <row r="57" spans="1:13">
      <c r="A57" s="222" t="s">
        <v>641</v>
      </c>
      <c r="B57" s="222" t="s">
        <v>642</v>
      </c>
    </row>
  </sheetData>
  <mergeCells count="62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3"/>
    <mergeCell ref="N24:N26"/>
    <mergeCell ref="A25:A27"/>
    <mergeCell ref="L25:L27"/>
    <mergeCell ref="M25:M27"/>
    <mergeCell ref="N27:N29"/>
    <mergeCell ref="A28:A30"/>
    <mergeCell ref="L28:L30"/>
    <mergeCell ref="M28:M30"/>
    <mergeCell ref="N30:N32"/>
    <mergeCell ref="A31:A33"/>
    <mergeCell ref="L31:L33"/>
    <mergeCell ref="M31:M33"/>
    <mergeCell ref="N33:N35"/>
    <mergeCell ref="A34:A36"/>
    <mergeCell ref="L34:L36"/>
    <mergeCell ref="M34:M36"/>
    <mergeCell ref="N36:N39"/>
    <mergeCell ref="A37:A39"/>
    <mergeCell ref="L37:L39"/>
    <mergeCell ref="M37:M39"/>
    <mergeCell ref="A40:A42"/>
    <mergeCell ref="L40:L42"/>
    <mergeCell ref="M40:M42"/>
    <mergeCell ref="N40:N42"/>
    <mergeCell ref="A43:A45"/>
    <mergeCell ref="L43:L45"/>
    <mergeCell ref="M43:M45"/>
    <mergeCell ref="A46:A48"/>
    <mergeCell ref="L46:L48"/>
    <mergeCell ref="M46:M48"/>
    <mergeCell ref="A49:A51"/>
    <mergeCell ref="L49:L51"/>
    <mergeCell ref="M49:M51"/>
  </mergeCells>
  <pageMargins left="0.7" right="0.7" top="0.75" bottom="0.75" header="0.51181102362204689" footer="0.51181102362204689"/>
  <pageSetup paperSize="9" scale="4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7"/>
  <sheetViews>
    <sheetView view="pageBreakPreview" zoomScale="60" zoomScaleNormal="100" workbookViewId="0">
      <pane ySplit="1" topLeftCell="A8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236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84" customHeight="1">
      <c r="A4" s="313"/>
      <c r="B4" s="9" t="s">
        <v>17</v>
      </c>
      <c r="C4" s="84" t="s">
        <v>189</v>
      </c>
      <c r="D4" s="85" t="s">
        <v>237</v>
      </c>
      <c r="E4" s="86" t="s">
        <v>238</v>
      </c>
      <c r="F4" s="14"/>
      <c r="G4" s="15" t="s">
        <v>239</v>
      </c>
      <c r="H4" s="14" t="s">
        <v>240</v>
      </c>
      <c r="I4" s="15"/>
      <c r="J4" s="14"/>
      <c r="K4" s="15" t="s">
        <v>208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64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48"/>
      <c r="M6" s="359"/>
      <c r="N6" s="367"/>
    </row>
    <row r="7" spans="1:14" ht="70.5" customHeight="1">
      <c r="A7" s="303"/>
      <c r="B7" s="17" t="s">
        <v>17</v>
      </c>
      <c r="C7" s="14"/>
      <c r="D7" s="60"/>
      <c r="E7" s="14"/>
      <c r="F7" s="60" t="s">
        <v>210</v>
      </c>
      <c r="G7" s="14"/>
      <c r="H7" s="60"/>
      <c r="I7" s="14"/>
      <c r="J7" s="15" t="s">
        <v>241</v>
      </c>
      <c r="K7" s="15"/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33">
        <v>3</v>
      </c>
      <c r="M8" s="351">
        <v>102</v>
      </c>
      <c r="N8" s="368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48"/>
      <c r="M9" s="359"/>
      <c r="N9" s="361"/>
    </row>
    <row r="10" spans="1:14" ht="62.25" customHeight="1">
      <c r="A10" s="255"/>
      <c r="B10" s="23" t="s">
        <v>25</v>
      </c>
      <c r="C10" s="24"/>
      <c r="D10" s="25"/>
      <c r="E10" s="24" t="s">
        <v>242</v>
      </c>
      <c r="F10" s="25" t="s">
        <v>154</v>
      </c>
      <c r="G10" s="24"/>
      <c r="H10" s="25"/>
      <c r="I10" s="24"/>
      <c r="J10" s="25" t="s">
        <v>243</v>
      </c>
      <c r="K10" s="24"/>
      <c r="L10" s="348"/>
      <c r="M10" s="359"/>
      <c r="N10" s="361"/>
    </row>
    <row r="11" spans="1:14" ht="49.5" customHeight="1">
      <c r="A11" s="256"/>
      <c r="B11" s="17" t="s">
        <v>26</v>
      </c>
      <c r="C11" s="14"/>
      <c r="D11" s="60"/>
      <c r="E11" s="14" t="s">
        <v>244</v>
      </c>
      <c r="F11" s="60"/>
      <c r="G11" s="14"/>
      <c r="H11" s="60"/>
      <c r="I11" s="14"/>
      <c r="J11" s="60" t="s">
        <v>157</v>
      </c>
      <c r="K11" s="14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67"/>
      <c r="L12" s="333">
        <v>10</v>
      </c>
      <c r="M12" s="351">
        <v>136</v>
      </c>
      <c r="N12" s="354">
        <f>ROUND(L12/M12*100,2)</f>
        <v>7.35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48"/>
      <c r="M13" s="359"/>
      <c r="N13" s="361"/>
    </row>
    <row r="14" spans="1:14" ht="24.75" customHeight="1">
      <c r="A14" s="256"/>
      <c r="B14" s="17" t="s">
        <v>17</v>
      </c>
      <c r="C14" s="60" t="s">
        <v>245</v>
      </c>
      <c r="D14" s="14" t="s">
        <v>246</v>
      </c>
      <c r="E14" s="60" t="s">
        <v>247</v>
      </c>
      <c r="F14" s="14" t="s">
        <v>246</v>
      </c>
      <c r="G14" s="60" t="s">
        <v>248</v>
      </c>
      <c r="H14" s="68" t="s">
        <v>249</v>
      </c>
      <c r="I14" s="60" t="s">
        <v>250</v>
      </c>
      <c r="J14" s="14" t="s">
        <v>251</v>
      </c>
      <c r="K14" s="60" t="s">
        <v>252</v>
      </c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33">
        <v>6</v>
      </c>
      <c r="M15" s="351">
        <v>102</v>
      </c>
      <c r="N15" s="354">
        <f>ROUND(L15/M15*100,2)</f>
        <v>5.88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14"/>
      <c r="D17" s="60" t="s">
        <v>250</v>
      </c>
      <c r="E17" s="14"/>
      <c r="F17" s="60"/>
      <c r="G17" s="14" t="s">
        <v>253</v>
      </c>
      <c r="H17" s="60" t="s">
        <v>254</v>
      </c>
      <c r="I17" s="14" t="s">
        <v>255</v>
      </c>
      <c r="J17" s="60" t="s">
        <v>256</v>
      </c>
      <c r="K17" s="14" t="s">
        <v>257</v>
      </c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3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14"/>
      <c r="E20" s="60"/>
      <c r="F20" s="14"/>
      <c r="G20" s="15" t="s">
        <v>251</v>
      </c>
      <c r="H20" s="14"/>
      <c r="I20" s="60"/>
      <c r="J20" s="68"/>
      <c r="K20" s="15" t="s">
        <v>258</v>
      </c>
      <c r="L20" s="335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33">
        <v>9</v>
      </c>
      <c r="M21" s="351">
        <v>136</v>
      </c>
      <c r="N21" s="413">
        <f>ROUND(L21/M21*100,2)</f>
        <v>6.62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48"/>
      <c r="M22" s="359"/>
      <c r="N22" s="414"/>
    </row>
    <row r="23" spans="1:14" ht="26.25" customHeight="1">
      <c r="A23" s="264"/>
      <c r="B23" s="23" t="s">
        <v>25</v>
      </c>
      <c r="C23" s="71" t="s">
        <v>259</v>
      </c>
      <c r="D23" s="30" t="s">
        <v>260</v>
      </c>
      <c r="E23" s="25" t="s">
        <v>169</v>
      </c>
      <c r="F23" s="24" t="s">
        <v>261</v>
      </c>
      <c r="G23" s="25" t="s">
        <v>262</v>
      </c>
      <c r="H23" s="24"/>
      <c r="I23" s="25" t="s">
        <v>263</v>
      </c>
      <c r="J23" s="24"/>
      <c r="K23" s="25" t="s">
        <v>264</v>
      </c>
      <c r="L23" s="348"/>
      <c r="M23" s="359"/>
      <c r="N23" s="414"/>
    </row>
    <row r="24" spans="1:14" ht="30.75" customHeight="1">
      <c r="A24" s="265"/>
      <c r="B24" s="17" t="s">
        <v>26</v>
      </c>
      <c r="C24" s="72" t="s">
        <v>265</v>
      </c>
      <c r="D24" s="14" t="s">
        <v>266</v>
      </c>
      <c r="E24" s="60" t="s">
        <v>267</v>
      </c>
      <c r="F24" s="14" t="s">
        <v>268</v>
      </c>
      <c r="G24" s="60" t="s">
        <v>269</v>
      </c>
      <c r="H24" s="14"/>
      <c r="I24" s="15" t="s">
        <v>270</v>
      </c>
      <c r="J24" s="69"/>
      <c r="K24" s="69" t="s">
        <v>271</v>
      </c>
      <c r="L24" s="349"/>
      <c r="M24" s="360"/>
      <c r="N24" s="414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33">
        <v>1</v>
      </c>
      <c r="M25" s="329">
        <v>68</v>
      </c>
      <c r="N25" s="410">
        <f>ROUND(L25/M25*100,2)</f>
        <v>1.47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48"/>
      <c r="M26" s="330"/>
      <c r="N26" s="411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272</v>
      </c>
      <c r="L27" s="349"/>
      <c r="M27" s="331"/>
      <c r="N27" s="412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3" t="s">
        <v>19</v>
      </c>
      <c r="L28" s="333">
        <v>4</v>
      </c>
      <c r="M28" s="329">
        <v>68</v>
      </c>
      <c r="N28" s="410">
        <f>ROUND(L28/M28*100,2)</f>
        <v>5.88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8"/>
      <c r="L29" s="334"/>
      <c r="M29" s="336"/>
      <c r="N29" s="411"/>
    </row>
    <row r="30" spans="1:14" ht="30" customHeight="1">
      <c r="A30" s="265"/>
      <c r="B30" s="17" t="s">
        <v>17</v>
      </c>
      <c r="C30" s="60"/>
      <c r="D30" s="14" t="s">
        <v>273</v>
      </c>
      <c r="E30" s="60"/>
      <c r="F30" s="14"/>
      <c r="G30" s="60" t="s">
        <v>274</v>
      </c>
      <c r="H30" s="14"/>
      <c r="I30" s="60"/>
      <c r="J30" s="15"/>
      <c r="K30" s="14" t="s">
        <v>195</v>
      </c>
      <c r="L30" s="335"/>
      <c r="M30" s="337"/>
      <c r="N30" s="412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33">
        <v>1</v>
      </c>
      <c r="M31" s="329">
        <v>34</v>
      </c>
      <c r="N31" s="410">
        <f>ROUND(L31/M31*100,2)</f>
        <v>2.94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48"/>
      <c r="M32" s="330"/>
      <c r="N32" s="411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168</v>
      </c>
      <c r="L33" s="349"/>
      <c r="M33" s="331"/>
      <c r="N33" s="412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1</v>
      </c>
      <c r="M34" s="329">
        <v>34</v>
      </c>
      <c r="N34" s="410">
        <f>ROUND(L34/M34*100,2)</f>
        <v>2.94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 t="s">
        <v>275</v>
      </c>
      <c r="K35" s="55"/>
      <c r="L35" s="338"/>
      <c r="M35" s="330"/>
      <c r="N35" s="411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/>
      <c r="K36" s="14" t="s">
        <v>276</v>
      </c>
      <c r="L36" s="350"/>
      <c r="M36" s="331"/>
      <c r="N36" s="412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8</v>
      </c>
      <c r="M37" s="351">
        <v>170</v>
      </c>
      <c r="N37" s="410">
        <f>ROUND(L37/M37*100,2)</f>
        <v>4.71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52"/>
      <c r="N38" s="411"/>
    </row>
    <row r="39" spans="1:14" ht="29.25" customHeight="1">
      <c r="A39" s="270"/>
      <c r="B39" s="17" t="s">
        <v>17</v>
      </c>
      <c r="C39" s="14" t="s">
        <v>277</v>
      </c>
      <c r="D39" s="94" t="s">
        <v>278</v>
      </c>
      <c r="E39" s="14" t="s">
        <v>159</v>
      </c>
      <c r="F39" s="94"/>
      <c r="G39" s="14" t="s">
        <v>228</v>
      </c>
      <c r="H39" s="94" t="s">
        <v>279</v>
      </c>
      <c r="I39" s="14"/>
      <c r="J39" s="15"/>
      <c r="K39" s="14" t="s">
        <v>280</v>
      </c>
      <c r="L39" s="339"/>
      <c r="M39" s="402"/>
      <c r="N39" s="412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3</v>
      </c>
      <c r="M40" s="395">
        <v>34</v>
      </c>
      <c r="N40" s="398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96"/>
      <c r="N41" s="399"/>
    </row>
    <row r="42" spans="1:14" ht="33" customHeight="1">
      <c r="A42" s="278"/>
      <c r="B42" s="17" t="s">
        <v>17</v>
      </c>
      <c r="C42" s="75"/>
      <c r="D42" s="14"/>
      <c r="E42" s="76"/>
      <c r="F42" s="14" t="s">
        <v>230</v>
      </c>
      <c r="G42" s="76"/>
      <c r="H42" s="14"/>
      <c r="I42" s="76"/>
      <c r="J42" s="14" t="s">
        <v>164</v>
      </c>
      <c r="K42" s="76"/>
      <c r="L42" s="344"/>
      <c r="M42" s="397"/>
      <c r="N42" s="399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33">
        <v>1</v>
      </c>
      <c r="M43" s="329">
        <v>34</v>
      </c>
      <c r="N43" s="407">
        <f>ROUND(L43/M43*100,2)</f>
        <v>2.94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55"/>
      <c r="L44" s="348"/>
      <c r="M44" s="330"/>
      <c r="N44" s="408"/>
    </row>
    <row r="45" spans="1:14" ht="52.5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124</v>
      </c>
      <c r="L45" s="349"/>
      <c r="M45" s="331"/>
      <c r="N45" s="409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33">
        <v>2</v>
      </c>
      <c r="M46" s="351">
        <v>34</v>
      </c>
      <c r="N46" s="399">
        <f>ROUND(L46/M46*100,2)</f>
        <v>5.88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4"/>
      <c r="M47" s="352"/>
      <c r="N47" s="399"/>
    </row>
    <row r="48" spans="1:14" ht="27.75" customHeight="1" thickBot="1">
      <c r="A48" s="265"/>
      <c r="B48" s="17" t="s">
        <v>17</v>
      </c>
      <c r="C48" s="60"/>
      <c r="D48" s="14"/>
      <c r="E48" s="69"/>
      <c r="F48" s="69" t="s">
        <v>233</v>
      </c>
      <c r="G48" s="69"/>
      <c r="H48" s="69"/>
      <c r="I48" s="69"/>
      <c r="J48" s="69"/>
      <c r="K48" s="69" t="s">
        <v>232</v>
      </c>
      <c r="L48" s="335"/>
      <c r="M48" s="353"/>
      <c r="N48" s="399"/>
    </row>
    <row r="49" spans="1:14" ht="27.75" customHeight="1" thickTop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92">
        <v>1</v>
      </c>
      <c r="M49" s="392">
        <v>68</v>
      </c>
      <c r="N49" s="404">
        <f>ROUND(L49/M49*100,2)</f>
        <v>1.47</v>
      </c>
    </row>
    <row r="50" spans="1:14" ht="25.5" customHeight="1">
      <c r="A50" s="243"/>
      <c r="B50" s="7" t="s">
        <v>16</v>
      </c>
      <c r="C50" s="79"/>
      <c r="E50" s="79"/>
      <c r="G50" s="79"/>
      <c r="I50" s="79"/>
      <c r="K50" s="79"/>
      <c r="L50" s="393"/>
      <c r="M50" s="393"/>
      <c r="N50" s="405"/>
    </row>
    <row r="51" spans="1:14" ht="53.25" customHeight="1" thickBot="1">
      <c r="A51" s="244"/>
      <c r="B51" s="17" t="s">
        <v>17</v>
      </c>
      <c r="C51" s="232"/>
      <c r="D51" s="219"/>
      <c r="E51" s="233"/>
      <c r="F51" s="219"/>
      <c r="G51" s="47"/>
      <c r="H51" s="234"/>
      <c r="I51" s="49"/>
      <c r="J51" s="46"/>
      <c r="K51" s="46" t="s">
        <v>235</v>
      </c>
      <c r="L51" s="394"/>
      <c r="M51" s="394"/>
      <c r="N51" s="406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5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7"/>
  <sheetViews>
    <sheetView view="pageBreakPreview" zoomScale="60" zoomScaleNormal="100" workbookViewId="0">
      <pane ySplit="1" topLeftCell="A38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281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367"/>
    </row>
    <row r="4" spans="1:14" ht="27.75" customHeight="1">
      <c r="A4" s="313"/>
      <c r="B4" s="9" t="s">
        <v>17</v>
      </c>
      <c r="C4" s="84" t="s">
        <v>189</v>
      </c>
      <c r="D4" s="85" t="s">
        <v>282</v>
      </c>
      <c r="E4" s="86" t="s">
        <v>238</v>
      </c>
      <c r="F4" s="14"/>
      <c r="G4" s="15" t="s">
        <v>283</v>
      </c>
      <c r="H4" s="14" t="s">
        <v>149</v>
      </c>
      <c r="I4" s="15"/>
      <c r="J4" s="14"/>
      <c r="K4" s="15" t="s">
        <v>150</v>
      </c>
      <c r="L4" s="370"/>
      <c r="M4" s="371"/>
      <c r="N4" s="367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64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48"/>
      <c r="M6" s="359"/>
      <c r="N6" s="367"/>
    </row>
    <row r="7" spans="1:14" ht="30.75" customHeight="1">
      <c r="A7" s="303"/>
      <c r="B7" s="17" t="s">
        <v>17</v>
      </c>
      <c r="C7" s="14"/>
      <c r="D7" s="60"/>
      <c r="E7" s="14"/>
      <c r="F7" s="60" t="s">
        <v>284</v>
      </c>
      <c r="G7" s="14"/>
      <c r="H7" s="60"/>
      <c r="I7" s="14"/>
      <c r="J7" s="15" t="s">
        <v>285</v>
      </c>
      <c r="K7" s="15"/>
      <c r="L7" s="349"/>
      <c r="M7" s="360"/>
      <c r="N7" s="367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33">
        <v>3</v>
      </c>
      <c r="M8" s="351">
        <v>102</v>
      </c>
      <c r="N8" s="368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48"/>
      <c r="M9" s="359"/>
      <c r="N9" s="361"/>
    </row>
    <row r="10" spans="1:14" ht="28.5" customHeight="1">
      <c r="A10" s="255"/>
      <c r="B10" s="23" t="s">
        <v>25</v>
      </c>
      <c r="C10" s="24"/>
      <c r="D10" s="25"/>
      <c r="E10" s="24" t="s">
        <v>286</v>
      </c>
      <c r="F10" s="25" t="s">
        <v>287</v>
      </c>
      <c r="G10" s="24"/>
      <c r="H10" s="25"/>
      <c r="I10" s="24"/>
      <c r="J10" s="25" t="s">
        <v>288</v>
      </c>
      <c r="K10" s="24"/>
      <c r="L10" s="348"/>
      <c r="M10" s="359"/>
      <c r="N10" s="361"/>
    </row>
    <row r="11" spans="1:14" ht="48.75" customHeight="1">
      <c r="A11" s="256"/>
      <c r="B11" s="17" t="s">
        <v>26</v>
      </c>
      <c r="C11" s="14"/>
      <c r="D11" s="60"/>
      <c r="E11" s="14" t="s">
        <v>289</v>
      </c>
      <c r="F11" s="60"/>
      <c r="G11" s="14"/>
      <c r="H11" s="60"/>
      <c r="I11" s="14"/>
      <c r="J11" s="60" t="s">
        <v>290</v>
      </c>
      <c r="K11" s="14"/>
      <c r="L11" s="349"/>
      <c r="M11" s="360"/>
      <c r="N11" s="362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67"/>
      <c r="L12" s="333">
        <v>8</v>
      </c>
      <c r="M12" s="351">
        <v>136</v>
      </c>
      <c r="N12" s="354">
        <f>ROUND(L12/M12*100,2)</f>
        <v>5.88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48"/>
      <c r="M13" s="359"/>
      <c r="N13" s="361"/>
    </row>
    <row r="14" spans="1:14" ht="24.75" customHeight="1">
      <c r="A14" s="256"/>
      <c r="B14" s="17" t="s">
        <v>17</v>
      </c>
      <c r="C14" s="60"/>
      <c r="D14" s="14" t="s">
        <v>231</v>
      </c>
      <c r="E14" s="60"/>
      <c r="F14" s="14" t="s">
        <v>260</v>
      </c>
      <c r="G14" s="60" t="s">
        <v>261</v>
      </c>
      <c r="H14" s="85" t="s">
        <v>291</v>
      </c>
      <c r="I14" s="60" t="s">
        <v>162</v>
      </c>
      <c r="J14" s="14"/>
      <c r="K14" s="60" t="s">
        <v>162</v>
      </c>
      <c r="L14" s="349"/>
      <c r="M14" s="360"/>
      <c r="N14" s="362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33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4"/>
      <c r="M16" s="352"/>
      <c r="N16" s="355"/>
    </row>
    <row r="17" spans="1:14" ht="27" customHeight="1">
      <c r="A17" s="265"/>
      <c r="B17" s="17" t="s">
        <v>17</v>
      </c>
      <c r="C17" s="14"/>
      <c r="D17" s="60" t="s">
        <v>259</v>
      </c>
      <c r="E17" s="14"/>
      <c r="F17" s="60" t="s">
        <v>162</v>
      </c>
      <c r="G17" s="14"/>
      <c r="H17" s="60" t="s">
        <v>166</v>
      </c>
      <c r="I17" s="14" t="s">
        <v>167</v>
      </c>
      <c r="J17" s="60" t="s">
        <v>144</v>
      </c>
      <c r="K17" s="14"/>
      <c r="L17" s="335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33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4"/>
      <c r="M19" s="352"/>
      <c r="N19" s="355"/>
    </row>
    <row r="20" spans="1:14" ht="31.5" customHeight="1">
      <c r="A20" s="288"/>
      <c r="B20" s="9" t="s">
        <v>17</v>
      </c>
      <c r="C20" s="15"/>
      <c r="D20" s="14"/>
      <c r="E20" s="60"/>
      <c r="F20" s="14" t="s">
        <v>292</v>
      </c>
      <c r="G20" s="15"/>
      <c r="H20" s="14"/>
      <c r="I20" s="60"/>
      <c r="J20" s="68"/>
      <c r="K20" s="15" t="s">
        <v>168</v>
      </c>
      <c r="L20" s="335"/>
      <c r="M20" s="353"/>
      <c r="N20" s="355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33">
        <v>9</v>
      </c>
      <c r="M21" s="329">
        <v>136</v>
      </c>
      <c r="N21" s="419">
        <f>ROUND(L21/M21*100,2)</f>
        <v>6.62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48"/>
      <c r="M22" s="330"/>
      <c r="N22" s="420"/>
    </row>
    <row r="23" spans="1:14" ht="26.25" customHeight="1">
      <c r="A23" s="264"/>
      <c r="B23" s="23" t="s">
        <v>25</v>
      </c>
      <c r="C23" s="71" t="s">
        <v>259</v>
      </c>
      <c r="D23" s="30" t="s">
        <v>260</v>
      </c>
      <c r="E23" s="25" t="s">
        <v>169</v>
      </c>
      <c r="F23" s="24" t="s">
        <v>261</v>
      </c>
      <c r="G23" s="25" t="s">
        <v>166</v>
      </c>
      <c r="H23" s="24" t="s">
        <v>259</v>
      </c>
      <c r="I23" s="25" t="s">
        <v>215</v>
      </c>
      <c r="J23" s="24" t="s">
        <v>158</v>
      </c>
      <c r="K23" s="25" t="s">
        <v>264</v>
      </c>
      <c r="L23" s="348"/>
      <c r="M23" s="330"/>
      <c r="N23" s="420"/>
    </row>
    <row r="24" spans="1:14" ht="30.75" customHeight="1">
      <c r="A24" s="265"/>
      <c r="B24" s="17" t="s">
        <v>26</v>
      </c>
      <c r="C24" s="72" t="s">
        <v>167</v>
      </c>
      <c r="D24" s="14" t="s">
        <v>158</v>
      </c>
      <c r="E24" s="60" t="s">
        <v>162</v>
      </c>
      <c r="F24" s="14" t="s">
        <v>189</v>
      </c>
      <c r="G24" s="60" t="s">
        <v>158</v>
      </c>
      <c r="H24" s="14" t="s">
        <v>169</v>
      </c>
      <c r="I24" s="15" t="s">
        <v>293</v>
      </c>
      <c r="J24" s="69" t="s">
        <v>165</v>
      </c>
      <c r="K24" s="99" t="s">
        <v>294</v>
      </c>
      <c r="L24" s="349"/>
      <c r="M24" s="331"/>
      <c r="N24" s="420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33">
        <v>2</v>
      </c>
      <c r="M25" s="329">
        <v>68</v>
      </c>
      <c r="N25" s="417">
        <f>ROUND(L25/M25*100,2)</f>
        <v>2.94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48"/>
      <c r="M26" s="336"/>
      <c r="N26" s="411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295</v>
      </c>
      <c r="L27" s="349"/>
      <c r="M27" s="337"/>
      <c r="N27" s="411"/>
    </row>
    <row r="28" spans="1:14" ht="32.25" customHeight="1">
      <c r="A28" s="254" t="s">
        <v>67</v>
      </c>
      <c r="B28" s="21" t="s">
        <v>14</v>
      </c>
      <c r="C28" s="22"/>
      <c r="D28" s="100"/>
      <c r="E28" s="22"/>
      <c r="F28" s="100"/>
      <c r="G28" s="22"/>
      <c r="H28" s="100"/>
      <c r="I28" s="22"/>
      <c r="J28" s="66"/>
      <c r="K28" s="62" t="s">
        <v>19</v>
      </c>
      <c r="L28" s="333">
        <v>4</v>
      </c>
      <c r="M28" s="329">
        <v>68</v>
      </c>
      <c r="N28" s="417">
        <f>ROUND(L28/M28*100,2)</f>
        <v>5.88</v>
      </c>
    </row>
    <row r="29" spans="1:14" ht="27.75" customHeight="1">
      <c r="A29" s="264"/>
      <c r="B29" s="7" t="s">
        <v>16</v>
      </c>
      <c r="C29" s="101"/>
      <c r="D29" s="8"/>
      <c r="E29" s="51"/>
      <c r="F29" s="8"/>
      <c r="G29" s="51"/>
      <c r="H29" s="8"/>
      <c r="I29" s="51"/>
      <c r="J29" s="8"/>
      <c r="K29" s="8"/>
      <c r="L29" s="418"/>
      <c r="M29" s="336"/>
      <c r="N29" s="411"/>
    </row>
    <row r="30" spans="1:14" ht="30" customHeight="1">
      <c r="A30" s="265"/>
      <c r="B30" s="17" t="s">
        <v>17</v>
      </c>
      <c r="C30" s="60"/>
      <c r="D30" s="69" t="s">
        <v>273</v>
      </c>
      <c r="E30" s="60"/>
      <c r="F30" s="69"/>
      <c r="G30" s="60" t="s">
        <v>274</v>
      </c>
      <c r="H30" s="69"/>
      <c r="I30" s="60"/>
      <c r="J30" s="15"/>
      <c r="K30" s="69" t="s">
        <v>195</v>
      </c>
      <c r="L30" s="334"/>
      <c r="M30" s="337"/>
      <c r="N30" s="411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33">
        <v>1</v>
      </c>
      <c r="M31" s="329">
        <v>34</v>
      </c>
      <c r="N31" s="417">
        <f>ROUND(L31/M31*100,2)</f>
        <v>2.94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48"/>
      <c r="M32" s="330"/>
      <c r="N32" s="411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296</v>
      </c>
      <c r="L33" s="349"/>
      <c r="M33" s="331"/>
      <c r="N33" s="411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1</v>
      </c>
      <c r="M34" s="329">
        <v>34</v>
      </c>
      <c r="N34" s="417">
        <f>ROUND(L34/M34*100,2)</f>
        <v>2.94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30"/>
      <c r="N35" s="411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/>
      <c r="K36" s="14" t="s">
        <v>297</v>
      </c>
      <c r="L36" s="350"/>
      <c r="M36" s="331"/>
      <c r="N36" s="411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8</v>
      </c>
      <c r="M37" s="329">
        <v>170</v>
      </c>
      <c r="N37" s="417">
        <f>ROUND(L37/M37*100,2)</f>
        <v>4.71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36"/>
      <c r="N38" s="411"/>
    </row>
    <row r="39" spans="1:14" ht="29.25" customHeight="1">
      <c r="A39" s="270"/>
      <c r="B39" s="17" t="s">
        <v>17</v>
      </c>
      <c r="C39" s="102" t="s">
        <v>298</v>
      </c>
      <c r="D39" s="94" t="s">
        <v>299</v>
      </c>
      <c r="E39" s="13" t="s">
        <v>300</v>
      </c>
      <c r="F39" s="94"/>
      <c r="G39" s="13" t="s">
        <v>301</v>
      </c>
      <c r="H39" s="94" t="s">
        <v>302</v>
      </c>
      <c r="I39" s="13"/>
      <c r="J39" s="15"/>
      <c r="K39" s="103" t="s">
        <v>303</v>
      </c>
      <c r="L39" s="339"/>
      <c r="M39" s="340"/>
      <c r="N39" s="411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3</v>
      </c>
      <c r="M40" s="395">
        <v>34</v>
      </c>
      <c r="N40" s="415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96"/>
      <c r="N41" s="408"/>
    </row>
    <row r="42" spans="1:14" ht="33" customHeight="1">
      <c r="A42" s="278"/>
      <c r="B42" s="17" t="s">
        <v>17</v>
      </c>
      <c r="C42" s="75"/>
      <c r="D42" s="14"/>
      <c r="E42" s="76"/>
      <c r="F42" s="14" t="s">
        <v>230</v>
      </c>
      <c r="G42" s="76"/>
      <c r="H42" s="14"/>
      <c r="I42" s="76"/>
      <c r="J42" s="14" t="s">
        <v>164</v>
      </c>
      <c r="K42" s="76"/>
      <c r="L42" s="344"/>
      <c r="M42" s="397"/>
      <c r="N42" s="416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33">
        <v>1</v>
      </c>
      <c r="M43" s="329">
        <v>34</v>
      </c>
      <c r="N43" s="415">
        <f>ROUND(L43/M43*100,2)</f>
        <v>2.94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55"/>
      <c r="L44" s="348"/>
      <c r="M44" s="330"/>
      <c r="N44" s="408"/>
    </row>
    <row r="45" spans="1:14" ht="30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304</v>
      </c>
      <c r="L45" s="349"/>
      <c r="M45" s="331"/>
      <c r="N45" s="416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33">
        <v>2</v>
      </c>
      <c r="M46" s="329">
        <v>34</v>
      </c>
      <c r="N46" s="415">
        <f>ROUND(L46/M46*100,2)</f>
        <v>5.88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4"/>
      <c r="M47" s="336"/>
      <c r="N47" s="408"/>
    </row>
    <row r="48" spans="1:14" ht="27.75" customHeight="1">
      <c r="A48" s="265"/>
      <c r="B48" s="17" t="s">
        <v>17</v>
      </c>
      <c r="C48" s="60"/>
      <c r="D48" s="14"/>
      <c r="E48" s="69"/>
      <c r="F48" s="69" t="s">
        <v>305</v>
      </c>
      <c r="G48" s="69"/>
      <c r="H48" s="69"/>
      <c r="I48" s="69"/>
      <c r="J48" s="69"/>
      <c r="K48" s="69" t="s">
        <v>186</v>
      </c>
      <c r="L48" s="335"/>
      <c r="M48" s="337"/>
      <c r="N48" s="416"/>
    </row>
    <row r="49" spans="1:14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92">
        <v>1</v>
      </c>
      <c r="M49" s="320">
        <v>68</v>
      </c>
      <c r="N49" s="415">
        <f>ROUND(L49/M49*100,2)</f>
        <v>1.47</v>
      </c>
    </row>
    <row r="50" spans="1:14" ht="25.5" customHeight="1">
      <c r="A50" s="243"/>
      <c r="B50" s="7" t="s">
        <v>16</v>
      </c>
      <c r="C50" s="79"/>
      <c r="E50" s="79"/>
      <c r="G50" s="79"/>
      <c r="I50" s="79"/>
      <c r="K50" s="79"/>
      <c r="L50" s="393"/>
      <c r="M50" s="321"/>
      <c r="N50" s="408"/>
    </row>
    <row r="51" spans="1:14" ht="60" customHeight="1" thickBot="1">
      <c r="A51" s="244"/>
      <c r="B51" s="17" t="s">
        <v>17</v>
      </c>
      <c r="C51" s="80"/>
      <c r="D51" s="81"/>
      <c r="E51" s="80"/>
      <c r="F51" s="81"/>
      <c r="G51" s="104"/>
      <c r="H51" s="105"/>
      <c r="I51" s="106"/>
      <c r="J51" s="81"/>
      <c r="K51" s="81" t="s">
        <v>91</v>
      </c>
      <c r="L51" s="394"/>
      <c r="M51" s="375"/>
      <c r="N51" s="409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7"/>
  <sheetViews>
    <sheetView view="pageBreakPreview" zoomScale="60" zoomScaleNormal="100" workbookViewId="0">
      <pane ySplit="1" topLeftCell="A2" activePane="bottomLeft" state="frozen"/>
      <selection pane="bottomLeft" activeCell="A52" sqref="A52:B57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/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52"/>
      <c r="L2" s="365">
        <v>7</v>
      </c>
      <c r="M2" s="365">
        <v>68</v>
      </c>
      <c r="N2" s="366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369"/>
      <c r="M3" s="359"/>
      <c r="N3" s="425"/>
    </row>
    <row r="4" spans="1:14" ht="27.75" customHeight="1">
      <c r="A4" s="313"/>
      <c r="B4" s="9" t="s">
        <v>17</v>
      </c>
      <c r="C4" s="84" t="s">
        <v>144</v>
      </c>
      <c r="D4" s="85" t="s">
        <v>237</v>
      </c>
      <c r="E4" s="86" t="s">
        <v>306</v>
      </c>
      <c r="F4" s="14"/>
      <c r="G4" s="15" t="s">
        <v>239</v>
      </c>
      <c r="H4" s="14" t="s">
        <v>307</v>
      </c>
      <c r="I4" s="15"/>
      <c r="J4" s="14"/>
      <c r="K4" s="15" t="s">
        <v>308</v>
      </c>
      <c r="L4" s="370"/>
      <c r="M4" s="371"/>
      <c r="N4" s="425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384">
        <v>3</v>
      </c>
      <c r="M5" s="365">
        <v>102</v>
      </c>
      <c r="N5" s="366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55"/>
      <c r="L6" s="327"/>
      <c r="M6" s="359"/>
      <c r="N6" s="425"/>
    </row>
    <row r="7" spans="1:14" ht="30.75" customHeight="1">
      <c r="A7" s="303"/>
      <c r="B7" s="17" t="s">
        <v>17</v>
      </c>
      <c r="C7" s="14"/>
      <c r="D7" s="60"/>
      <c r="E7" s="14"/>
      <c r="F7" s="60" t="s">
        <v>309</v>
      </c>
      <c r="G7" s="14"/>
      <c r="H7" s="60"/>
      <c r="I7" s="14"/>
      <c r="J7" s="15" t="s">
        <v>209</v>
      </c>
      <c r="K7" s="15"/>
      <c r="L7" s="328"/>
      <c r="M7" s="360"/>
      <c r="N7" s="425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3" t="s">
        <v>19</v>
      </c>
      <c r="L8" s="326">
        <v>3</v>
      </c>
      <c r="M8" s="351">
        <v>102</v>
      </c>
      <c r="N8" s="368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327"/>
      <c r="M9" s="359"/>
      <c r="N9" s="423"/>
    </row>
    <row r="10" spans="1:14" ht="28.5" customHeight="1">
      <c r="A10" s="255"/>
      <c r="B10" s="23" t="s">
        <v>25</v>
      </c>
      <c r="C10" s="24"/>
      <c r="D10" s="25"/>
      <c r="E10" s="24" t="s">
        <v>310</v>
      </c>
      <c r="F10" s="25" t="s">
        <v>287</v>
      </c>
      <c r="G10" s="24"/>
      <c r="H10" s="25"/>
      <c r="I10" s="24"/>
      <c r="J10" s="25" t="s">
        <v>311</v>
      </c>
      <c r="K10" s="24"/>
      <c r="L10" s="327"/>
      <c r="M10" s="359"/>
      <c r="N10" s="423"/>
    </row>
    <row r="11" spans="1:14" ht="28.5" customHeight="1">
      <c r="A11" s="256"/>
      <c r="B11" s="17" t="s">
        <v>26</v>
      </c>
      <c r="C11" s="14"/>
      <c r="D11" s="60"/>
      <c r="E11" s="14" t="s">
        <v>213</v>
      </c>
      <c r="F11" s="60"/>
      <c r="G11" s="14"/>
      <c r="H11" s="60"/>
      <c r="I11" s="14"/>
      <c r="J11" s="60" t="s">
        <v>312</v>
      </c>
      <c r="K11" s="14"/>
      <c r="L11" s="328"/>
      <c r="M11" s="360"/>
      <c r="N11" s="424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67"/>
      <c r="L12" s="326">
        <v>12</v>
      </c>
      <c r="M12" s="351">
        <v>136</v>
      </c>
      <c r="N12" s="354">
        <f>ROUND(L12/M12*100,2)</f>
        <v>8.82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327"/>
      <c r="M13" s="359"/>
      <c r="N13" s="423"/>
    </row>
    <row r="14" spans="1:14" ht="24.75" customHeight="1">
      <c r="A14" s="256"/>
      <c r="B14" s="17" t="s">
        <v>17</v>
      </c>
      <c r="C14" s="60" t="s">
        <v>276</v>
      </c>
      <c r="D14" s="14" t="s">
        <v>227</v>
      </c>
      <c r="E14" s="60" t="s">
        <v>313</v>
      </c>
      <c r="F14" s="14" t="s">
        <v>314</v>
      </c>
      <c r="G14" s="60"/>
      <c r="H14" s="85" t="s">
        <v>315</v>
      </c>
      <c r="I14" s="60" t="s">
        <v>225</v>
      </c>
      <c r="J14" s="14" t="s">
        <v>316</v>
      </c>
      <c r="K14" s="60" t="s">
        <v>317</v>
      </c>
      <c r="L14" s="328"/>
      <c r="M14" s="360"/>
      <c r="N14" s="424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326">
        <v>5</v>
      </c>
      <c r="M15" s="351">
        <v>102</v>
      </c>
      <c r="N15" s="354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8"/>
      <c r="L16" s="338"/>
      <c r="M16" s="352"/>
      <c r="N16" s="355"/>
    </row>
    <row r="17" spans="1:14" ht="27" customHeight="1">
      <c r="A17" s="265"/>
      <c r="B17" s="17" t="s">
        <v>17</v>
      </c>
      <c r="C17" s="14"/>
      <c r="D17" s="60" t="s">
        <v>158</v>
      </c>
      <c r="E17" s="14"/>
      <c r="F17" s="60"/>
      <c r="G17" s="14"/>
      <c r="H17" s="60" t="s">
        <v>189</v>
      </c>
      <c r="I17" s="14" t="s">
        <v>162</v>
      </c>
      <c r="J17" s="60" t="s">
        <v>278</v>
      </c>
      <c r="K17" s="14" t="s">
        <v>318</v>
      </c>
      <c r="L17" s="350"/>
      <c r="M17" s="353"/>
      <c r="N17" s="363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22"/>
      <c r="L18" s="326">
        <v>2</v>
      </c>
      <c r="M18" s="351">
        <v>34</v>
      </c>
      <c r="N18" s="354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8"/>
      <c r="L19" s="338"/>
      <c r="M19" s="352"/>
      <c r="N19" s="355"/>
    </row>
    <row r="20" spans="1:14" ht="31.5" customHeight="1">
      <c r="A20" s="288"/>
      <c r="B20" s="9" t="s">
        <v>17</v>
      </c>
      <c r="C20" s="15"/>
      <c r="D20" s="14"/>
      <c r="E20" s="60"/>
      <c r="F20" s="14"/>
      <c r="G20" s="15" t="s">
        <v>158</v>
      </c>
      <c r="H20" s="14"/>
      <c r="I20" s="60"/>
      <c r="J20" s="68"/>
      <c r="K20" s="15" t="s">
        <v>227</v>
      </c>
      <c r="L20" s="350"/>
      <c r="M20" s="353"/>
      <c r="N20" s="356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326">
        <v>8</v>
      </c>
      <c r="M21" s="351">
        <v>136</v>
      </c>
      <c r="N21" s="403">
        <f>ROUND(L21/M21*100,2)</f>
        <v>5.88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55"/>
      <c r="L22" s="327"/>
      <c r="M22" s="359"/>
      <c r="N22" s="355"/>
    </row>
    <row r="23" spans="1:14" ht="26.25" customHeight="1">
      <c r="A23" s="264"/>
      <c r="B23" s="23" t="s">
        <v>25</v>
      </c>
      <c r="C23" s="25" t="s">
        <v>319</v>
      </c>
      <c r="D23" s="24" t="s">
        <v>183</v>
      </c>
      <c r="E23" s="25" t="s">
        <v>189</v>
      </c>
      <c r="F23" s="24" t="s">
        <v>162</v>
      </c>
      <c r="G23" s="25" t="s">
        <v>215</v>
      </c>
      <c r="H23" s="24" t="s">
        <v>264</v>
      </c>
      <c r="I23" s="25" t="s">
        <v>228</v>
      </c>
      <c r="J23" s="24" t="s">
        <v>183</v>
      </c>
      <c r="K23" s="25"/>
      <c r="L23" s="327"/>
      <c r="M23" s="359"/>
      <c r="N23" s="355"/>
    </row>
    <row r="24" spans="1:14" ht="30.75" customHeight="1">
      <c r="A24" s="265"/>
      <c r="B24" s="17" t="s">
        <v>26</v>
      </c>
      <c r="C24" s="60" t="s">
        <v>171</v>
      </c>
      <c r="D24" s="107" t="s">
        <v>320</v>
      </c>
      <c r="E24" s="60" t="s">
        <v>172</v>
      </c>
      <c r="F24" s="14" t="s">
        <v>321</v>
      </c>
      <c r="G24" s="108" t="s">
        <v>180</v>
      </c>
      <c r="H24" s="60" t="s">
        <v>181</v>
      </c>
      <c r="I24" s="60" t="s">
        <v>182</v>
      </c>
      <c r="J24" s="14" t="s">
        <v>177</v>
      </c>
      <c r="K24" s="15"/>
      <c r="L24" s="328"/>
      <c r="M24" s="360"/>
      <c r="N24" s="355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53"/>
      <c r="K25" s="62" t="s">
        <v>19</v>
      </c>
      <c r="L25" s="326">
        <v>2</v>
      </c>
      <c r="M25" s="351">
        <v>68</v>
      </c>
      <c r="N25" s="421">
        <f>ROUND(L25/M25*100,2)</f>
        <v>2.94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55"/>
      <c r="L26" s="327"/>
      <c r="M26" s="359"/>
      <c r="N26" s="355"/>
    </row>
    <row r="27" spans="1:14" ht="2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5" t="s">
        <v>322</v>
      </c>
      <c r="L27" s="328"/>
      <c r="M27" s="360"/>
      <c r="N27" s="355"/>
    </row>
    <row r="28" spans="1:14" ht="32.25" customHeight="1">
      <c r="A28" s="254" t="s">
        <v>67</v>
      </c>
      <c r="B28" s="21" t="s">
        <v>14</v>
      </c>
      <c r="C28" s="22"/>
      <c r="D28" s="100"/>
      <c r="E28" s="22"/>
      <c r="F28" s="100"/>
      <c r="G28" s="22"/>
      <c r="H28" s="100"/>
      <c r="I28" s="22"/>
      <c r="J28" s="66"/>
      <c r="K28" s="62" t="s">
        <v>19</v>
      </c>
      <c r="L28" s="326">
        <v>4</v>
      </c>
      <c r="M28" s="351">
        <v>68</v>
      </c>
      <c r="N28" s="421">
        <f>ROUND(L28/M28*100,2)</f>
        <v>5.88</v>
      </c>
    </row>
    <row r="29" spans="1:14" ht="27.75" customHeight="1">
      <c r="A29" s="264"/>
      <c r="B29" s="7" t="s">
        <v>16</v>
      </c>
      <c r="C29" s="101"/>
      <c r="D29" s="8"/>
      <c r="E29" s="51"/>
      <c r="F29" s="8"/>
      <c r="G29" s="51"/>
      <c r="H29" s="8"/>
      <c r="I29" s="51"/>
      <c r="J29" s="8"/>
      <c r="K29" s="8"/>
      <c r="L29" s="422"/>
      <c r="M29" s="352"/>
      <c r="N29" s="355"/>
    </row>
    <row r="30" spans="1:14" ht="30" customHeight="1">
      <c r="A30" s="265"/>
      <c r="B30" s="17" t="s">
        <v>17</v>
      </c>
      <c r="C30" s="60"/>
      <c r="D30" s="69" t="s">
        <v>273</v>
      </c>
      <c r="E30" s="60"/>
      <c r="F30" s="69"/>
      <c r="G30" s="60" t="s">
        <v>274</v>
      </c>
      <c r="H30" s="69"/>
      <c r="I30" s="60"/>
      <c r="J30" s="15"/>
      <c r="K30" s="69" t="s">
        <v>195</v>
      </c>
      <c r="L30" s="338"/>
      <c r="M30" s="353"/>
      <c r="N30" s="355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3"/>
      <c r="L31" s="326">
        <v>2</v>
      </c>
      <c r="M31" s="351">
        <v>34</v>
      </c>
      <c r="N31" s="421">
        <f>ROUND(L31/M31*100,2)</f>
        <v>5.88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55"/>
      <c r="L32" s="327"/>
      <c r="M32" s="359"/>
      <c r="N32" s="355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 t="s">
        <v>234</v>
      </c>
      <c r="K33" s="14"/>
      <c r="L33" s="328"/>
      <c r="M33" s="360"/>
      <c r="N33" s="355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61"/>
      <c r="L34" s="326">
        <v>1</v>
      </c>
      <c r="M34" s="351">
        <v>34</v>
      </c>
      <c r="N34" s="421">
        <f>ROUND(L34/M34*100,2)</f>
        <v>2.94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55"/>
      <c r="L35" s="338"/>
      <c r="M35" s="359"/>
      <c r="N35" s="355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 t="s">
        <v>323</v>
      </c>
      <c r="K36" s="14"/>
      <c r="L36" s="350"/>
      <c r="M36" s="360"/>
      <c r="N36" s="355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26"/>
      <c r="L37" s="326">
        <v>8</v>
      </c>
      <c r="M37" s="351">
        <v>170</v>
      </c>
      <c r="N37" s="421">
        <f>ROUND(L37/M37*100,2)</f>
        <v>4.71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8"/>
      <c r="L38" s="338"/>
      <c r="M38" s="352"/>
      <c r="N38" s="355"/>
    </row>
    <row r="39" spans="1:14" ht="29.25" customHeight="1">
      <c r="A39" s="270"/>
      <c r="B39" s="17" t="s">
        <v>17</v>
      </c>
      <c r="C39" s="14" t="s">
        <v>324</v>
      </c>
      <c r="D39" s="94" t="s">
        <v>260</v>
      </c>
      <c r="E39" s="14" t="s">
        <v>227</v>
      </c>
      <c r="F39" s="94"/>
      <c r="G39" s="14" t="s">
        <v>162</v>
      </c>
      <c r="H39" s="94" t="s">
        <v>169</v>
      </c>
      <c r="I39" s="14"/>
      <c r="J39" s="15"/>
      <c r="K39" s="14" t="s">
        <v>325</v>
      </c>
      <c r="L39" s="339"/>
      <c r="M39" s="402"/>
      <c r="N39" s="355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34"/>
      <c r="L40" s="343">
        <v>3</v>
      </c>
      <c r="M40" s="395">
        <v>34</v>
      </c>
      <c r="N40" s="398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338"/>
      <c r="M41" s="396"/>
      <c r="N41" s="399"/>
    </row>
    <row r="42" spans="1:14" ht="33" customHeight="1">
      <c r="A42" s="278"/>
      <c r="B42" s="17" t="s">
        <v>17</v>
      </c>
      <c r="C42" s="75"/>
      <c r="D42" s="14"/>
      <c r="E42" s="76"/>
      <c r="F42" s="14" t="s">
        <v>230</v>
      </c>
      <c r="G42" s="76"/>
      <c r="H42" s="14"/>
      <c r="I42" s="76"/>
      <c r="J42" s="14" t="s">
        <v>164</v>
      </c>
      <c r="K42" s="76"/>
      <c r="L42" s="344"/>
      <c r="M42" s="397"/>
      <c r="N42" s="400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326">
        <v>1</v>
      </c>
      <c r="M43" s="351">
        <v>34</v>
      </c>
      <c r="N43" s="398">
        <f>ROUND(L43/M43*100,2)</f>
        <v>2.94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55"/>
      <c r="L44" s="327"/>
      <c r="M44" s="359"/>
      <c r="N44" s="399"/>
    </row>
    <row r="45" spans="1:14" ht="30" customHeight="1">
      <c r="A45" s="256"/>
      <c r="B45" s="17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326</v>
      </c>
      <c r="L45" s="328"/>
      <c r="M45" s="360"/>
      <c r="N45" s="400"/>
    </row>
    <row r="46" spans="1:14" ht="27.75" customHeight="1">
      <c r="A46" s="254" t="s">
        <v>88</v>
      </c>
      <c r="B46" s="21" t="s">
        <v>14</v>
      </c>
      <c r="C46" s="22"/>
      <c r="D46" s="51"/>
      <c r="E46" s="22"/>
      <c r="F46" s="51"/>
      <c r="G46" s="22"/>
      <c r="H46" s="51"/>
      <c r="I46" s="22"/>
      <c r="J46" s="51"/>
      <c r="K46" s="22"/>
      <c r="L46" s="326">
        <v>2</v>
      </c>
      <c r="M46" s="351">
        <v>34</v>
      </c>
      <c r="N46" s="398">
        <f>ROUND(L46/M46*100,2)</f>
        <v>5.88</v>
      </c>
    </row>
    <row r="47" spans="1:14" ht="28.5" customHeight="1">
      <c r="A47" s="264"/>
      <c r="B47" s="7" t="s">
        <v>16</v>
      </c>
      <c r="C47" s="51"/>
      <c r="D47" s="8"/>
      <c r="E47" s="51"/>
      <c r="F47" s="8"/>
      <c r="G47" s="51"/>
      <c r="H47" s="8"/>
      <c r="I47" s="51"/>
      <c r="J47" s="8"/>
      <c r="K47" s="8"/>
      <c r="L47" s="338"/>
      <c r="M47" s="352"/>
      <c r="N47" s="399"/>
    </row>
    <row r="48" spans="1:14" ht="27.75" customHeight="1">
      <c r="A48" s="265"/>
      <c r="B48" s="17" t="s">
        <v>17</v>
      </c>
      <c r="C48" s="60"/>
      <c r="D48" s="14"/>
      <c r="E48" s="69"/>
      <c r="F48" s="69" t="s">
        <v>327</v>
      </c>
      <c r="G48" s="69"/>
      <c r="H48" s="69"/>
      <c r="I48" s="69"/>
      <c r="J48" s="69"/>
      <c r="K48" s="69" t="s">
        <v>328</v>
      </c>
      <c r="L48" s="350"/>
      <c r="M48" s="353"/>
      <c r="N48" s="400"/>
    </row>
    <row r="49" spans="1:14" ht="27.75" customHeight="1">
      <c r="A49" s="242" t="s">
        <v>90</v>
      </c>
      <c r="B49" s="21" t="s">
        <v>14</v>
      </c>
      <c r="D49" s="77"/>
      <c r="E49" s="78"/>
      <c r="F49" s="78"/>
      <c r="G49" s="78"/>
      <c r="H49" s="78"/>
      <c r="I49" s="78"/>
      <c r="J49" s="78"/>
      <c r="K49" s="78"/>
      <c r="L49" s="372">
        <v>1</v>
      </c>
      <c r="M49" s="392">
        <v>68</v>
      </c>
      <c r="N49" s="398">
        <f>ROUND(L49/M49*100,2)</f>
        <v>1.47</v>
      </c>
    </row>
    <row r="50" spans="1:14" ht="25.5" customHeight="1">
      <c r="A50" s="243"/>
      <c r="B50" s="7" t="s">
        <v>16</v>
      </c>
      <c r="C50" s="79"/>
      <c r="E50" s="79"/>
      <c r="G50" s="79"/>
      <c r="I50" s="79"/>
      <c r="K50" s="79"/>
      <c r="L50" s="373"/>
      <c r="M50" s="393"/>
      <c r="N50" s="399"/>
    </row>
    <row r="51" spans="1:14" ht="63" customHeight="1" thickBot="1">
      <c r="A51" s="244"/>
      <c r="B51" s="17" t="s">
        <v>17</v>
      </c>
      <c r="C51" s="81"/>
      <c r="D51" s="81"/>
      <c r="E51" s="81"/>
      <c r="F51" s="81"/>
      <c r="G51" s="104"/>
      <c r="H51" s="105"/>
      <c r="I51" s="106"/>
      <c r="J51" s="81"/>
      <c r="K51" s="81" t="s">
        <v>235</v>
      </c>
      <c r="L51" s="374"/>
      <c r="M51" s="394"/>
      <c r="N51" s="400"/>
    </row>
    <row r="52" spans="1:14" ht="25.5">
      <c r="A52" s="220" t="s">
        <v>92</v>
      </c>
      <c r="B52" s="220" t="s">
        <v>93</v>
      </c>
    </row>
    <row r="53" spans="1:14" ht="25.5">
      <c r="A53" s="223" t="s">
        <v>643</v>
      </c>
      <c r="B53" s="223" t="s">
        <v>644</v>
      </c>
    </row>
    <row r="54" spans="1:14" ht="25.5">
      <c r="A54" s="221" t="s">
        <v>94</v>
      </c>
      <c r="B54" s="221" t="s">
        <v>95</v>
      </c>
    </row>
    <row r="55" spans="1:14">
      <c r="A55" s="222" t="s">
        <v>639</v>
      </c>
      <c r="B55" s="222" t="s">
        <v>640</v>
      </c>
    </row>
    <row r="56" spans="1:14">
      <c r="A56" s="223" t="s">
        <v>96</v>
      </c>
      <c r="B56" s="223" t="s">
        <v>97</v>
      </c>
    </row>
    <row r="57" spans="1:14">
      <c r="A57" s="222" t="s">
        <v>641</v>
      </c>
      <c r="B57" s="222" t="s">
        <v>642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9:A51"/>
    <mergeCell ref="L49:L51"/>
    <mergeCell ref="M49:M51"/>
    <mergeCell ref="N49:N51"/>
    <mergeCell ref="A43:A45"/>
    <mergeCell ref="L43:L45"/>
    <mergeCell ref="M43:M45"/>
    <mergeCell ref="N43:N45"/>
    <mergeCell ref="A46:A48"/>
    <mergeCell ref="L46:L48"/>
    <mergeCell ref="M46:M48"/>
    <mergeCell ref="N46:N48"/>
  </mergeCells>
  <pageMargins left="0.7" right="0.7" top="0.75" bottom="0.75" header="0.51181102362204689" footer="0.51181102362204689"/>
  <pageSetup paperSize="9" scale="4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0"/>
  <sheetViews>
    <sheetView view="pageBreakPreview" zoomScale="60" zoomScaleNormal="100" workbookViewId="0">
      <pane ySplit="1" topLeftCell="A35" activePane="bottomLeft" state="frozen"/>
      <selection pane="bottomLeft" activeCell="H56" sqref="H56"/>
    </sheetView>
  </sheetViews>
  <sheetFormatPr defaultColWidth="10.42578125" defaultRowHeight="12.75"/>
  <cols>
    <col min="1" max="1" width="19.7109375" customWidth="1"/>
    <col min="2" max="2" width="32" customWidth="1"/>
  </cols>
  <sheetData>
    <row r="1" spans="1:14" ht="127.5">
      <c r="A1" s="309" t="s">
        <v>329</v>
      </c>
      <c r="B1" s="310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09" t="s">
        <v>10</v>
      </c>
      <c r="M1" s="110" t="s">
        <v>11</v>
      </c>
      <c r="N1" s="83" t="s">
        <v>12</v>
      </c>
    </row>
    <row r="2" spans="1:14" ht="30.75" customHeight="1">
      <c r="A2" s="311" t="s">
        <v>13</v>
      </c>
      <c r="B2" s="4" t="s">
        <v>14</v>
      </c>
      <c r="C2" s="52"/>
      <c r="D2" s="52"/>
      <c r="E2" s="52"/>
      <c r="F2" s="52"/>
      <c r="G2" s="52"/>
      <c r="H2" s="52"/>
      <c r="I2" s="52"/>
      <c r="J2" s="53" t="s">
        <v>15</v>
      </c>
      <c r="K2" s="111"/>
      <c r="L2" s="427">
        <v>7</v>
      </c>
      <c r="M2" s="427">
        <v>68</v>
      </c>
      <c r="N2" s="431">
        <f>ROUND(L2/M2*100,2)</f>
        <v>10.29</v>
      </c>
    </row>
    <row r="3" spans="1:14" ht="27.75" customHeight="1">
      <c r="A3" s="312"/>
      <c r="B3" s="7" t="s">
        <v>16</v>
      </c>
      <c r="C3" s="54"/>
      <c r="D3" s="55"/>
      <c r="E3" s="54"/>
      <c r="F3" s="55"/>
      <c r="G3" s="54"/>
      <c r="H3" s="55"/>
      <c r="I3" s="54"/>
      <c r="J3" s="55"/>
      <c r="K3" s="54"/>
      <c r="L3" s="427"/>
      <c r="M3" s="429"/>
      <c r="N3" s="431"/>
    </row>
    <row r="4" spans="1:14" ht="88.5" customHeight="1">
      <c r="A4" s="313"/>
      <c r="B4" s="9" t="s">
        <v>17</v>
      </c>
      <c r="C4" s="84" t="s">
        <v>330</v>
      </c>
      <c r="D4" s="85" t="s">
        <v>331</v>
      </c>
      <c r="E4" s="86" t="s">
        <v>332</v>
      </c>
      <c r="F4" s="14"/>
      <c r="G4" s="112" t="s">
        <v>333</v>
      </c>
      <c r="H4" s="14" t="s">
        <v>334</v>
      </c>
      <c r="I4" s="15"/>
      <c r="J4" s="14"/>
      <c r="K4" s="113" t="s">
        <v>308</v>
      </c>
      <c r="L4" s="427"/>
      <c r="M4" s="429"/>
      <c r="N4" s="431"/>
    </row>
    <row r="5" spans="1:14" ht="30.75" customHeight="1">
      <c r="A5" s="301" t="s">
        <v>18</v>
      </c>
      <c r="B5" s="4" t="s">
        <v>14</v>
      </c>
      <c r="C5" s="54"/>
      <c r="D5" s="52"/>
      <c r="E5" s="54"/>
      <c r="F5" s="52"/>
      <c r="G5" s="54"/>
      <c r="H5" s="52"/>
      <c r="I5" s="54"/>
      <c r="J5" s="53"/>
      <c r="K5" s="58" t="s">
        <v>19</v>
      </c>
      <c r="L5" s="426">
        <v>3</v>
      </c>
      <c r="M5" s="427">
        <v>102</v>
      </c>
      <c r="N5" s="431">
        <f>ROUND(L5/M5*100,2)</f>
        <v>2.94</v>
      </c>
    </row>
    <row r="6" spans="1:14" ht="29.25" customHeight="1">
      <c r="A6" s="302"/>
      <c r="B6" s="7" t="s">
        <v>16</v>
      </c>
      <c r="C6" s="55"/>
      <c r="D6" s="54"/>
      <c r="E6" s="55"/>
      <c r="F6" s="54"/>
      <c r="G6" s="55"/>
      <c r="H6" s="54"/>
      <c r="I6" s="55"/>
      <c r="J6" s="54"/>
      <c r="K6" s="114"/>
      <c r="L6" s="426"/>
      <c r="M6" s="429"/>
      <c r="N6" s="431"/>
    </row>
    <row r="7" spans="1:14" ht="114" customHeight="1">
      <c r="A7" s="303"/>
      <c r="B7" s="17" t="s">
        <v>17</v>
      </c>
      <c r="C7" s="14"/>
      <c r="D7" s="60"/>
      <c r="E7" s="14"/>
      <c r="F7" s="60" t="s">
        <v>284</v>
      </c>
      <c r="G7" s="14"/>
      <c r="H7" s="60"/>
      <c r="I7" s="14"/>
      <c r="J7" s="15" t="s">
        <v>335</v>
      </c>
      <c r="K7" s="113"/>
      <c r="L7" s="426"/>
      <c r="M7" s="429"/>
      <c r="N7" s="431"/>
    </row>
    <row r="8" spans="1:14" ht="28.5" customHeight="1">
      <c r="A8" s="254" t="s">
        <v>24</v>
      </c>
      <c r="B8" s="21" t="s">
        <v>14</v>
      </c>
      <c r="C8" s="61"/>
      <c r="D8" s="54"/>
      <c r="E8" s="61"/>
      <c r="F8" s="54"/>
      <c r="G8" s="61"/>
      <c r="H8" s="54"/>
      <c r="I8" s="61"/>
      <c r="J8" s="62"/>
      <c r="K8" s="58" t="s">
        <v>19</v>
      </c>
      <c r="L8" s="426">
        <v>3</v>
      </c>
      <c r="M8" s="427">
        <v>102</v>
      </c>
      <c r="N8" s="431">
        <f>ROUND(L8/M8*100,2)</f>
        <v>2.94</v>
      </c>
    </row>
    <row r="9" spans="1:14" ht="25.5" customHeight="1">
      <c r="A9" s="255"/>
      <c r="B9" s="7" t="s">
        <v>16</v>
      </c>
      <c r="C9" s="54"/>
      <c r="D9" s="55"/>
      <c r="E9" s="54"/>
      <c r="F9" s="55"/>
      <c r="G9" s="54"/>
      <c r="H9" s="55"/>
      <c r="I9" s="54"/>
      <c r="J9" s="55"/>
      <c r="K9" s="54"/>
      <c r="L9" s="426"/>
      <c r="M9" s="429"/>
      <c r="N9" s="431"/>
    </row>
    <row r="10" spans="1:14" ht="28.5" customHeight="1">
      <c r="A10" s="255"/>
      <c r="B10" s="23" t="s">
        <v>25</v>
      </c>
      <c r="C10" s="24"/>
      <c r="D10" s="25"/>
      <c r="E10" s="24" t="s">
        <v>336</v>
      </c>
      <c r="F10" s="25" t="s">
        <v>287</v>
      </c>
      <c r="G10" s="24"/>
      <c r="H10" s="25"/>
      <c r="I10" s="24"/>
      <c r="J10" s="25" t="s">
        <v>337</v>
      </c>
      <c r="K10" s="115"/>
      <c r="L10" s="426"/>
      <c r="M10" s="429"/>
      <c r="N10" s="431"/>
    </row>
    <row r="11" spans="1:14" ht="28.5" customHeight="1">
      <c r="A11" s="256"/>
      <c r="B11" s="17" t="s">
        <v>26</v>
      </c>
      <c r="C11" s="14"/>
      <c r="D11" s="60"/>
      <c r="E11" s="14" t="s">
        <v>214</v>
      </c>
      <c r="F11" s="60"/>
      <c r="G11" s="14"/>
      <c r="H11" s="60"/>
      <c r="I11" s="14"/>
      <c r="J11" s="60" t="s">
        <v>338</v>
      </c>
      <c r="K11" s="14"/>
      <c r="L11" s="426"/>
      <c r="M11" s="429"/>
      <c r="N11" s="431"/>
    </row>
    <row r="12" spans="1:14" ht="24.75" customHeight="1">
      <c r="A12" s="254" t="s">
        <v>29</v>
      </c>
      <c r="B12" s="21" t="s">
        <v>14</v>
      </c>
      <c r="C12" s="61"/>
      <c r="D12" s="54"/>
      <c r="E12" s="61"/>
      <c r="F12" s="54"/>
      <c r="G12" s="61"/>
      <c r="H12" s="54"/>
      <c r="I12" s="61"/>
      <c r="J12" s="62" t="s">
        <v>30</v>
      </c>
      <c r="K12" s="116"/>
      <c r="L12" s="426">
        <v>11</v>
      </c>
      <c r="M12" s="427">
        <v>136</v>
      </c>
      <c r="N12" s="431">
        <f>ROUND(L12/M12*100,2)</f>
        <v>8.09</v>
      </c>
    </row>
    <row r="13" spans="1:14" ht="27.75" customHeight="1">
      <c r="A13" s="255"/>
      <c r="B13" s="7" t="s">
        <v>16</v>
      </c>
      <c r="C13" s="54"/>
      <c r="D13" s="55"/>
      <c r="E13" s="54"/>
      <c r="F13" s="55"/>
      <c r="G13" s="54"/>
      <c r="H13" s="55"/>
      <c r="I13" s="54"/>
      <c r="J13" s="55"/>
      <c r="K13" s="54"/>
      <c r="L13" s="426"/>
      <c r="M13" s="429"/>
      <c r="N13" s="431"/>
    </row>
    <row r="14" spans="1:14" ht="24.75" customHeight="1">
      <c r="A14" s="256"/>
      <c r="B14" s="17" t="s">
        <v>17</v>
      </c>
      <c r="C14" s="60" t="s">
        <v>325</v>
      </c>
      <c r="D14" s="14" t="s">
        <v>165</v>
      </c>
      <c r="E14" s="60" t="s">
        <v>229</v>
      </c>
      <c r="F14" s="14" t="s">
        <v>339</v>
      </c>
      <c r="G14" s="60"/>
      <c r="H14" s="85" t="s">
        <v>340</v>
      </c>
      <c r="I14" s="60" t="s">
        <v>341</v>
      </c>
      <c r="J14" s="14"/>
      <c r="K14" s="117" t="s">
        <v>342</v>
      </c>
      <c r="L14" s="426"/>
      <c r="M14" s="429"/>
      <c r="N14" s="431"/>
    </row>
    <row r="15" spans="1:14" ht="30" customHeight="1">
      <c r="A15" s="254" t="s">
        <v>37</v>
      </c>
      <c r="B15" s="21" t="s">
        <v>14</v>
      </c>
      <c r="C15" s="51"/>
      <c r="D15" s="22"/>
      <c r="E15" s="51"/>
      <c r="F15" s="22"/>
      <c r="G15" s="51"/>
      <c r="H15" s="22"/>
      <c r="I15" s="51"/>
      <c r="J15" s="22"/>
      <c r="K15" s="51"/>
      <c r="L15" s="426">
        <v>5</v>
      </c>
      <c r="M15" s="427">
        <v>102</v>
      </c>
      <c r="N15" s="431">
        <f>ROUND(L15/M15*100,2)</f>
        <v>4.9000000000000004</v>
      </c>
    </row>
    <row r="16" spans="1:14" ht="26.25" customHeight="1">
      <c r="A16" s="264"/>
      <c r="B16" s="7" t="s">
        <v>16</v>
      </c>
      <c r="C16" s="8"/>
      <c r="D16" s="51"/>
      <c r="E16" s="8"/>
      <c r="F16" s="51"/>
      <c r="G16" s="8"/>
      <c r="H16" s="51"/>
      <c r="I16" s="8"/>
      <c r="J16" s="51"/>
      <c r="K16" s="118"/>
      <c r="L16" s="426"/>
      <c r="M16" s="427"/>
      <c r="N16" s="431"/>
    </row>
    <row r="17" spans="1:14" ht="27" customHeight="1">
      <c r="A17" s="265"/>
      <c r="B17" s="17" t="s">
        <v>17</v>
      </c>
      <c r="C17" s="14"/>
      <c r="D17" s="60" t="s">
        <v>343</v>
      </c>
      <c r="E17" s="14"/>
      <c r="F17" s="60"/>
      <c r="G17" s="14"/>
      <c r="H17" s="60" t="s">
        <v>189</v>
      </c>
      <c r="I17" s="14" t="s">
        <v>228</v>
      </c>
      <c r="J17" s="60" t="s">
        <v>344</v>
      </c>
      <c r="K17" s="14" t="s">
        <v>259</v>
      </c>
      <c r="L17" s="426"/>
      <c r="M17" s="427"/>
      <c r="N17" s="431"/>
    </row>
    <row r="18" spans="1:14" ht="27" customHeight="1">
      <c r="A18" s="254" t="s">
        <v>43</v>
      </c>
      <c r="B18" s="21" t="s">
        <v>14</v>
      </c>
      <c r="C18" s="22"/>
      <c r="D18" s="51"/>
      <c r="E18" s="22"/>
      <c r="F18" s="51"/>
      <c r="G18" s="22"/>
      <c r="H18" s="51"/>
      <c r="I18" s="22"/>
      <c r="J18" s="51"/>
      <c r="K18" s="119"/>
      <c r="L18" s="426">
        <v>2</v>
      </c>
      <c r="M18" s="427">
        <v>34</v>
      </c>
      <c r="N18" s="431">
        <f>ROUND(L18/M18*100,2)</f>
        <v>5.88</v>
      </c>
    </row>
    <row r="19" spans="1:14" ht="30.75" customHeight="1">
      <c r="A19" s="264"/>
      <c r="B19" s="7" t="s">
        <v>16</v>
      </c>
      <c r="C19" s="51"/>
      <c r="D19" s="8"/>
      <c r="E19" s="51"/>
      <c r="F19" s="8"/>
      <c r="G19" s="51"/>
      <c r="H19" s="8"/>
      <c r="I19" s="51"/>
      <c r="J19" s="8"/>
      <c r="K19" s="118"/>
      <c r="L19" s="426"/>
      <c r="M19" s="427"/>
      <c r="N19" s="431"/>
    </row>
    <row r="20" spans="1:14" ht="31.5" customHeight="1">
      <c r="A20" s="288"/>
      <c r="B20" s="9" t="s">
        <v>17</v>
      </c>
      <c r="C20" s="15"/>
      <c r="D20" s="14"/>
      <c r="E20" s="60"/>
      <c r="F20" s="14"/>
      <c r="G20" s="15" t="s">
        <v>318</v>
      </c>
      <c r="H20" s="14"/>
      <c r="I20" s="60"/>
      <c r="J20" s="68"/>
      <c r="K20" s="113" t="s">
        <v>260</v>
      </c>
      <c r="L20" s="426"/>
      <c r="M20" s="427"/>
      <c r="N20" s="431"/>
    </row>
    <row r="21" spans="1:14" ht="27.75" customHeight="1">
      <c r="A21" s="295" t="s">
        <v>46</v>
      </c>
      <c r="B21" s="4" t="s">
        <v>14</v>
      </c>
      <c r="C21" s="51"/>
      <c r="D21" s="22"/>
      <c r="E21" s="54"/>
      <c r="F21" s="61"/>
      <c r="G21" s="54"/>
      <c r="H21" s="61"/>
      <c r="I21" s="54"/>
      <c r="J21" s="61"/>
      <c r="K21" s="62"/>
      <c r="L21" s="426">
        <v>9</v>
      </c>
      <c r="M21" s="427">
        <v>68</v>
      </c>
      <c r="N21" s="431">
        <f>ROUND(L21/M21*100,2)</f>
        <v>13.24</v>
      </c>
    </row>
    <row r="22" spans="1:14" ht="28.5" customHeight="1">
      <c r="A22" s="264"/>
      <c r="B22" s="7" t="s">
        <v>16</v>
      </c>
      <c r="C22" s="8"/>
      <c r="D22" s="51"/>
      <c r="E22" s="55"/>
      <c r="F22" s="54"/>
      <c r="G22" s="55"/>
      <c r="H22" s="54"/>
      <c r="I22" s="55"/>
      <c r="J22" s="54"/>
      <c r="K22" s="114"/>
      <c r="L22" s="426"/>
      <c r="M22" s="429"/>
      <c r="N22" s="431"/>
    </row>
    <row r="23" spans="1:14" ht="26.25" customHeight="1">
      <c r="A23" s="264"/>
      <c r="B23" s="23" t="s">
        <v>25</v>
      </c>
      <c r="C23" s="71" t="s">
        <v>259</v>
      </c>
      <c r="D23" s="30" t="s">
        <v>260</v>
      </c>
      <c r="E23" s="25" t="s">
        <v>169</v>
      </c>
      <c r="F23" s="24" t="s">
        <v>261</v>
      </c>
      <c r="G23" s="25" t="s">
        <v>259</v>
      </c>
      <c r="H23" s="120" t="s">
        <v>215</v>
      </c>
      <c r="I23" s="121" t="s">
        <v>158</v>
      </c>
      <c r="J23" s="120" t="s">
        <v>264</v>
      </c>
      <c r="K23" s="122" t="s">
        <v>228</v>
      </c>
      <c r="L23" s="426"/>
      <c r="M23" s="429"/>
      <c r="N23" s="431"/>
    </row>
    <row r="24" spans="1:14" ht="30.75" customHeight="1">
      <c r="A24" s="265"/>
      <c r="B24" s="17" t="s">
        <v>26</v>
      </c>
      <c r="C24" s="72" t="s">
        <v>167</v>
      </c>
      <c r="D24" s="14" t="s">
        <v>158</v>
      </c>
      <c r="E24" s="60" t="s">
        <v>319</v>
      </c>
      <c r="F24" s="14" t="s">
        <v>189</v>
      </c>
      <c r="G24" s="60" t="s">
        <v>169</v>
      </c>
      <c r="H24" s="123" t="s">
        <v>340</v>
      </c>
      <c r="I24" s="124" t="s">
        <v>165</v>
      </c>
      <c r="J24" s="120" t="s">
        <v>345</v>
      </c>
      <c r="K24" s="124" t="s">
        <v>346</v>
      </c>
      <c r="L24" s="426"/>
      <c r="M24" s="429"/>
      <c r="N24" s="431"/>
    </row>
    <row r="25" spans="1:14" ht="30" customHeight="1">
      <c r="A25" s="254" t="s">
        <v>64</v>
      </c>
      <c r="B25" s="21" t="s">
        <v>14</v>
      </c>
      <c r="C25" s="51"/>
      <c r="D25" s="61"/>
      <c r="E25" s="54"/>
      <c r="F25" s="61"/>
      <c r="G25" s="54"/>
      <c r="H25" s="61"/>
      <c r="I25" s="54"/>
      <c r="J25" s="66"/>
      <c r="K25" s="62" t="s">
        <v>19</v>
      </c>
      <c r="L25" s="426">
        <v>2</v>
      </c>
      <c r="M25" s="427">
        <v>68</v>
      </c>
      <c r="N25" s="431">
        <f>ROUND(L25/M25*100,2)</f>
        <v>2.94</v>
      </c>
    </row>
    <row r="26" spans="1:14" ht="24.75" customHeight="1">
      <c r="A26" s="264"/>
      <c r="B26" s="7" t="s">
        <v>16</v>
      </c>
      <c r="C26" s="8"/>
      <c r="D26" s="54"/>
      <c r="E26" s="55"/>
      <c r="F26" s="54"/>
      <c r="G26" s="55"/>
      <c r="H26" s="54"/>
      <c r="I26" s="55"/>
      <c r="J26" s="54"/>
      <c r="K26" s="114"/>
      <c r="L26" s="426"/>
      <c r="M26" s="429"/>
      <c r="N26" s="431"/>
    </row>
    <row r="27" spans="1:14" ht="57.75" customHeight="1">
      <c r="A27" s="265"/>
      <c r="B27" s="17" t="s">
        <v>17</v>
      </c>
      <c r="C27" s="14"/>
      <c r="D27" s="60"/>
      <c r="E27" s="14"/>
      <c r="F27" s="60"/>
      <c r="G27" s="14"/>
      <c r="H27" s="60"/>
      <c r="I27" s="14"/>
      <c r="J27" s="15"/>
      <c r="K27" s="113" t="s">
        <v>347</v>
      </c>
      <c r="L27" s="426"/>
      <c r="M27" s="429"/>
      <c r="N27" s="431"/>
    </row>
    <row r="28" spans="1:14" ht="32.25" customHeight="1">
      <c r="A28" s="254" t="s">
        <v>67</v>
      </c>
      <c r="B28" s="21" t="s">
        <v>14</v>
      </c>
      <c r="C28" s="22"/>
      <c r="D28" s="51"/>
      <c r="E28" s="22"/>
      <c r="F28" s="51"/>
      <c r="G28" s="22"/>
      <c r="H28" s="51"/>
      <c r="I28" s="22"/>
      <c r="J28" s="62"/>
      <c r="K28" s="58" t="s">
        <v>19</v>
      </c>
      <c r="L28" s="426">
        <v>5</v>
      </c>
      <c r="M28" s="427">
        <v>136</v>
      </c>
      <c r="N28" s="431">
        <f>ROUND(L28/M28*100,2)</f>
        <v>3.68</v>
      </c>
    </row>
    <row r="29" spans="1:14" ht="27.75" customHeight="1">
      <c r="A29" s="264"/>
      <c r="B29" s="7" t="s">
        <v>16</v>
      </c>
      <c r="C29" s="51"/>
      <c r="D29" s="8"/>
      <c r="E29" s="51"/>
      <c r="F29" s="8"/>
      <c r="G29" s="51"/>
      <c r="H29" s="8"/>
      <c r="I29" s="51"/>
      <c r="J29" s="8"/>
      <c r="K29" s="118"/>
      <c r="L29" s="426"/>
      <c r="M29" s="427"/>
      <c r="N29" s="431"/>
    </row>
    <row r="30" spans="1:14" ht="62.25" customHeight="1">
      <c r="A30" s="265"/>
      <c r="B30" s="17" t="s">
        <v>17</v>
      </c>
      <c r="C30" s="60" t="s">
        <v>348</v>
      </c>
      <c r="D30" s="14"/>
      <c r="E30" s="72" t="s">
        <v>349</v>
      </c>
      <c r="F30" s="14"/>
      <c r="G30" s="60"/>
      <c r="H30" s="14" t="s">
        <v>350</v>
      </c>
      <c r="I30" s="60"/>
      <c r="J30" s="15"/>
      <c r="K30" s="14" t="s">
        <v>351</v>
      </c>
      <c r="L30" s="426"/>
      <c r="M30" s="427"/>
      <c r="N30" s="431"/>
    </row>
    <row r="31" spans="1:14" ht="36.75" customHeight="1">
      <c r="A31" s="254" t="s">
        <v>69</v>
      </c>
      <c r="B31" s="21" t="s">
        <v>14</v>
      </c>
      <c r="C31" s="54"/>
      <c r="D31" s="61"/>
      <c r="E31" s="54"/>
      <c r="F31" s="61"/>
      <c r="G31" s="54"/>
      <c r="H31" s="61"/>
      <c r="I31" s="54"/>
      <c r="J31" s="53" t="s">
        <v>70</v>
      </c>
      <c r="K31" s="58"/>
      <c r="L31" s="426">
        <v>2</v>
      </c>
      <c r="M31" s="427">
        <v>102</v>
      </c>
      <c r="N31" s="431">
        <f>ROUND(L31/M31*100,2)</f>
        <v>1.96</v>
      </c>
    </row>
    <row r="32" spans="1:14" ht="34.5" customHeight="1">
      <c r="A32" s="255"/>
      <c r="B32" s="7" t="s">
        <v>16</v>
      </c>
      <c r="C32" s="55"/>
      <c r="D32" s="54"/>
      <c r="E32" s="55"/>
      <c r="F32" s="54"/>
      <c r="G32" s="55"/>
      <c r="H32" s="54"/>
      <c r="I32" s="55"/>
      <c r="J32" s="54"/>
      <c r="K32" s="114"/>
      <c r="L32" s="426"/>
      <c r="M32" s="429"/>
      <c r="N32" s="431"/>
    </row>
    <row r="33" spans="1:14" ht="30" customHeight="1">
      <c r="A33" s="256"/>
      <c r="B33" s="17" t="s">
        <v>17</v>
      </c>
      <c r="C33" s="14"/>
      <c r="D33" s="60"/>
      <c r="E33" s="14"/>
      <c r="F33" s="60"/>
      <c r="G33" s="14"/>
      <c r="H33" s="60"/>
      <c r="I33" s="14"/>
      <c r="J33" s="60"/>
      <c r="K33" s="14" t="s">
        <v>352</v>
      </c>
      <c r="L33" s="426"/>
      <c r="M33" s="429"/>
      <c r="N33" s="431"/>
    </row>
    <row r="34" spans="1:14" ht="33" customHeight="1">
      <c r="A34" s="254" t="s">
        <v>72</v>
      </c>
      <c r="B34" s="21" t="s">
        <v>14</v>
      </c>
      <c r="C34" s="61"/>
      <c r="D34" s="54"/>
      <c r="E34" s="61"/>
      <c r="F34" s="54"/>
      <c r="G34" s="61"/>
      <c r="H34" s="54"/>
      <c r="I34" s="61"/>
      <c r="J34" s="54"/>
      <c r="K34" s="125"/>
      <c r="L34" s="430">
        <v>1</v>
      </c>
      <c r="M34" s="427">
        <v>34</v>
      </c>
      <c r="N34" s="431">
        <f>ROUND(L34/M34*100,2)</f>
        <v>2.94</v>
      </c>
    </row>
    <row r="35" spans="1:14" ht="29.25" customHeight="1">
      <c r="A35" s="264"/>
      <c r="B35" s="7" t="s">
        <v>16</v>
      </c>
      <c r="C35" s="54"/>
      <c r="D35" s="55"/>
      <c r="E35" s="54"/>
      <c r="F35" s="55"/>
      <c r="G35" s="54"/>
      <c r="H35" s="55"/>
      <c r="I35" s="54"/>
      <c r="J35" s="55"/>
      <c r="K35" s="114"/>
      <c r="L35" s="430"/>
      <c r="M35" s="429"/>
      <c r="N35" s="431"/>
    </row>
    <row r="36" spans="1:14" ht="33" customHeight="1">
      <c r="A36" s="265"/>
      <c r="B36" s="17" t="s">
        <v>17</v>
      </c>
      <c r="C36" s="60"/>
      <c r="D36" s="14"/>
      <c r="E36" s="60"/>
      <c r="F36" s="14"/>
      <c r="G36" s="60"/>
      <c r="H36" s="14"/>
      <c r="I36" s="60"/>
      <c r="J36" s="15"/>
      <c r="K36" s="14" t="s">
        <v>186</v>
      </c>
      <c r="L36" s="430"/>
      <c r="M36" s="429"/>
      <c r="N36" s="431"/>
    </row>
    <row r="37" spans="1:14" ht="39" customHeight="1">
      <c r="A37" s="254" t="s">
        <v>75</v>
      </c>
      <c r="B37" s="21" t="s">
        <v>14</v>
      </c>
      <c r="C37" s="51"/>
      <c r="D37" s="22"/>
      <c r="E37" s="51"/>
      <c r="F37" s="22"/>
      <c r="G37" s="51"/>
      <c r="H37" s="22"/>
      <c r="I37" s="51"/>
      <c r="J37" s="53" t="s">
        <v>70</v>
      </c>
      <c r="K37" s="126"/>
      <c r="L37" s="430">
        <v>4</v>
      </c>
      <c r="M37" s="427">
        <v>68</v>
      </c>
      <c r="N37" s="431">
        <f>ROUND(L37/M37*100,2)</f>
        <v>5.88</v>
      </c>
    </row>
    <row r="38" spans="1:14" ht="26.25" customHeight="1">
      <c r="A38" s="264"/>
      <c r="B38" s="7" t="s">
        <v>16</v>
      </c>
      <c r="C38" s="8"/>
      <c r="D38" s="51"/>
      <c r="E38" s="8"/>
      <c r="F38" s="51"/>
      <c r="G38" s="8"/>
      <c r="H38" s="51"/>
      <c r="I38" s="8"/>
      <c r="J38" s="51"/>
      <c r="K38" s="118"/>
      <c r="L38" s="430"/>
      <c r="M38" s="427"/>
      <c r="N38" s="431"/>
    </row>
    <row r="39" spans="1:14" ht="29.25" customHeight="1">
      <c r="A39" s="270"/>
      <c r="B39" s="17" t="s">
        <v>17</v>
      </c>
      <c r="C39" s="14"/>
      <c r="D39" s="94"/>
      <c r="E39" s="14"/>
      <c r="F39" s="94" t="s">
        <v>261</v>
      </c>
      <c r="G39" s="14"/>
      <c r="H39" s="94"/>
      <c r="I39" s="14" t="s">
        <v>225</v>
      </c>
      <c r="J39" s="15"/>
      <c r="K39" s="14" t="s">
        <v>280</v>
      </c>
      <c r="L39" s="430"/>
      <c r="M39" s="427"/>
      <c r="N39" s="431"/>
    </row>
    <row r="40" spans="1:14" ht="27" customHeight="1">
      <c r="A40" s="276" t="s">
        <v>82</v>
      </c>
      <c r="B40" s="21" t="s">
        <v>14</v>
      </c>
      <c r="C40" s="33"/>
      <c r="D40" s="51"/>
      <c r="E40" s="33"/>
      <c r="F40" s="51"/>
      <c r="G40" s="33"/>
      <c r="H40" s="51"/>
      <c r="I40" s="33"/>
      <c r="J40" s="53" t="s">
        <v>70</v>
      </c>
      <c r="K40" s="127"/>
      <c r="L40" s="430">
        <v>3</v>
      </c>
      <c r="M40" s="427">
        <v>34</v>
      </c>
      <c r="N40" s="428">
        <f>ROUND(L40/M40*100,2)</f>
        <v>8.82</v>
      </c>
    </row>
    <row r="41" spans="1:14" ht="24.75" customHeight="1">
      <c r="A41" s="277"/>
      <c r="B41" s="35" t="s">
        <v>16</v>
      </c>
      <c r="C41" s="51"/>
      <c r="D41" s="36"/>
      <c r="E41" s="51"/>
      <c r="F41" s="36"/>
      <c r="G41" s="51"/>
      <c r="H41" s="36"/>
      <c r="I41" s="51"/>
      <c r="J41" s="38"/>
      <c r="K41" s="38"/>
      <c r="L41" s="430"/>
      <c r="M41" s="427"/>
      <c r="N41" s="428"/>
    </row>
    <row r="42" spans="1:14" ht="33" customHeight="1">
      <c r="A42" s="278"/>
      <c r="B42" s="17" t="s">
        <v>17</v>
      </c>
      <c r="C42" s="75"/>
      <c r="D42" s="14"/>
      <c r="E42" s="76"/>
      <c r="F42" s="14" t="s">
        <v>230</v>
      </c>
      <c r="G42" s="76"/>
      <c r="H42" s="14"/>
      <c r="I42" s="76"/>
      <c r="J42" s="14" t="s">
        <v>164</v>
      </c>
      <c r="K42" s="76"/>
      <c r="L42" s="430"/>
      <c r="M42" s="427"/>
      <c r="N42" s="428"/>
    </row>
    <row r="43" spans="1:14" ht="32.25" customHeight="1">
      <c r="A43" s="254" t="s">
        <v>86</v>
      </c>
      <c r="B43" s="21" t="s">
        <v>14</v>
      </c>
      <c r="C43" s="54"/>
      <c r="D43" s="61"/>
      <c r="E43" s="54"/>
      <c r="F43" s="61"/>
      <c r="G43" s="54"/>
      <c r="H43" s="61"/>
      <c r="I43" s="54"/>
      <c r="J43" s="61"/>
      <c r="K43" s="54"/>
      <c r="L43" s="426">
        <v>1</v>
      </c>
      <c r="M43" s="427">
        <v>34</v>
      </c>
      <c r="N43" s="428">
        <f>ROUND(L43/M43*100,2)</f>
        <v>2.94</v>
      </c>
    </row>
    <row r="44" spans="1:14" ht="27.75" customHeight="1">
      <c r="A44" s="255"/>
      <c r="B44" s="7" t="s">
        <v>16</v>
      </c>
      <c r="C44" s="55"/>
      <c r="D44" s="54"/>
      <c r="E44" s="55"/>
      <c r="F44" s="54"/>
      <c r="G44" s="55"/>
      <c r="H44" s="54"/>
      <c r="I44" s="55" t="s">
        <v>197</v>
      </c>
      <c r="J44" s="54" t="s">
        <v>197</v>
      </c>
      <c r="K44" s="114"/>
      <c r="L44" s="426"/>
      <c r="M44" s="429"/>
      <c r="N44" s="428"/>
    </row>
    <row r="45" spans="1:14" ht="30" customHeight="1">
      <c r="A45" s="256"/>
      <c r="B45" s="128" t="s">
        <v>17</v>
      </c>
      <c r="C45" s="14"/>
      <c r="D45" s="60"/>
      <c r="E45" s="14"/>
      <c r="F45" s="60"/>
      <c r="G45" s="14"/>
      <c r="H45" s="60"/>
      <c r="I45" s="14"/>
      <c r="J45" s="60"/>
      <c r="K45" s="14" t="s">
        <v>328</v>
      </c>
      <c r="L45" s="426"/>
      <c r="M45" s="429"/>
      <c r="N45" s="428"/>
    </row>
    <row r="46" spans="1:14" ht="27.75" customHeight="1">
      <c r="A46" s="254" t="s">
        <v>353</v>
      </c>
      <c r="B46" s="129" t="s">
        <v>14</v>
      </c>
      <c r="C46" s="22"/>
      <c r="D46" s="22"/>
      <c r="E46" s="22"/>
      <c r="F46" s="22"/>
      <c r="G46" s="22"/>
      <c r="H46" s="22"/>
      <c r="I46" s="22"/>
      <c r="J46" s="22"/>
      <c r="K46" s="119"/>
      <c r="L46" s="426">
        <v>1</v>
      </c>
      <c r="M46" s="427">
        <v>34</v>
      </c>
      <c r="N46" s="428">
        <f>ROUND(L46/M46*100,2)</f>
        <v>2.94</v>
      </c>
    </row>
    <row r="47" spans="1:14" ht="28.5" customHeight="1">
      <c r="A47" s="264"/>
      <c r="B47" s="7" t="s">
        <v>16</v>
      </c>
      <c r="C47" s="8"/>
      <c r="D47" s="8"/>
      <c r="E47" s="8"/>
      <c r="F47" s="8"/>
      <c r="G47" s="8"/>
      <c r="H47" s="8"/>
      <c r="I47" s="8"/>
      <c r="J47" s="8"/>
      <c r="K47" s="118"/>
      <c r="L47" s="426"/>
      <c r="M47" s="429"/>
      <c r="N47" s="428"/>
    </row>
    <row r="48" spans="1:14" ht="27.75" customHeight="1">
      <c r="A48" s="265"/>
      <c r="B48" s="17" t="s">
        <v>17</v>
      </c>
      <c r="C48" s="60"/>
      <c r="D48" s="60"/>
      <c r="E48" s="69"/>
      <c r="F48" s="69"/>
      <c r="G48" s="69"/>
      <c r="H48" s="69"/>
      <c r="I48" s="69"/>
      <c r="J48" s="69"/>
      <c r="K48" s="130" t="s">
        <v>188</v>
      </c>
      <c r="L48" s="426"/>
      <c r="M48" s="429"/>
      <c r="N48" s="428"/>
    </row>
    <row r="49" spans="1:14" ht="27.75" customHeight="1">
      <c r="A49" s="254" t="s">
        <v>354</v>
      </c>
      <c r="B49" s="129" t="s">
        <v>14</v>
      </c>
      <c r="C49" s="131"/>
      <c r="D49" s="132"/>
      <c r="E49" s="133"/>
      <c r="F49" s="133"/>
      <c r="G49" s="133"/>
      <c r="H49" s="133"/>
      <c r="I49" s="133"/>
      <c r="J49" s="133"/>
      <c r="K49" s="134"/>
      <c r="L49" s="426">
        <v>1</v>
      </c>
      <c r="M49" s="427">
        <v>34</v>
      </c>
      <c r="N49" s="428">
        <f>ROUND(L49/M49*100,2)</f>
        <v>2.94</v>
      </c>
    </row>
    <row r="50" spans="1:14" ht="25.5" customHeight="1">
      <c r="A50" s="264"/>
      <c r="B50" s="7" t="s">
        <v>16</v>
      </c>
      <c r="C50" s="135"/>
      <c r="D50" s="131"/>
      <c r="E50" s="135"/>
      <c r="F50" s="131"/>
      <c r="G50" s="135"/>
      <c r="H50" s="131"/>
      <c r="I50" s="135"/>
      <c r="J50" s="131"/>
      <c r="K50" s="136"/>
      <c r="L50" s="426"/>
      <c r="M50" s="427"/>
      <c r="N50" s="428"/>
    </row>
    <row r="51" spans="1:14" ht="30" customHeight="1">
      <c r="A51" s="265"/>
      <c r="B51" s="17" t="s">
        <v>17</v>
      </c>
      <c r="C51" s="97"/>
      <c r="D51" s="46"/>
      <c r="E51" s="46"/>
      <c r="F51" s="46"/>
      <c r="G51" s="46"/>
      <c r="H51" s="46"/>
      <c r="I51" s="46"/>
      <c r="J51" s="46" t="s">
        <v>355</v>
      </c>
      <c r="K51" s="47"/>
      <c r="L51" s="426"/>
      <c r="M51" s="427"/>
      <c r="N51" s="428"/>
    </row>
    <row r="52" spans="1:14" ht="28.5">
      <c r="A52" s="242" t="s">
        <v>90</v>
      </c>
      <c r="B52" s="21" t="s">
        <v>14</v>
      </c>
      <c r="C52" s="77"/>
      <c r="D52" s="77"/>
      <c r="E52" s="137"/>
      <c r="F52" s="137"/>
      <c r="G52" s="137"/>
      <c r="H52" s="137"/>
      <c r="I52" s="137"/>
      <c r="J52" s="137"/>
      <c r="K52" s="138"/>
      <c r="L52" s="428">
        <v>1</v>
      </c>
      <c r="M52" s="428">
        <v>68</v>
      </c>
      <c r="N52" s="428">
        <f>ROUND(L52/M52*100,2)</f>
        <v>1.47</v>
      </c>
    </row>
    <row r="53" spans="1:14" ht="28.5">
      <c r="A53" s="243"/>
      <c r="B53" s="7" t="s">
        <v>16</v>
      </c>
      <c r="C53" s="79"/>
      <c r="D53" s="79"/>
      <c r="E53" s="79"/>
      <c r="F53" s="79"/>
      <c r="G53" s="79"/>
      <c r="H53" s="139"/>
      <c r="I53" s="79"/>
      <c r="J53" s="79"/>
      <c r="K53" s="140"/>
      <c r="L53" s="428"/>
      <c r="M53" s="428"/>
      <c r="N53" s="428"/>
    </row>
    <row r="54" spans="1:14" ht="51.75" thickBot="1">
      <c r="A54" s="244"/>
      <c r="B54" s="17" t="s">
        <v>17</v>
      </c>
      <c r="C54" s="97"/>
      <c r="D54" s="46"/>
      <c r="E54" s="97"/>
      <c r="F54" s="46"/>
      <c r="G54" s="47"/>
      <c r="H54" s="98"/>
      <c r="I54" s="49"/>
      <c r="J54" s="46"/>
      <c r="K54" s="47" t="s">
        <v>356</v>
      </c>
      <c r="L54" s="428"/>
      <c r="M54" s="428"/>
      <c r="N54" s="428"/>
    </row>
    <row r="55" spans="1:14" ht="25.5">
      <c r="A55" s="220" t="s">
        <v>92</v>
      </c>
      <c r="B55" s="220" t="s">
        <v>93</v>
      </c>
    </row>
    <row r="56" spans="1:14" ht="25.5">
      <c r="A56" s="223" t="s">
        <v>643</v>
      </c>
      <c r="B56" s="223" t="s">
        <v>644</v>
      </c>
    </row>
    <row r="57" spans="1:14" ht="25.5">
      <c r="A57" s="221" t="s">
        <v>94</v>
      </c>
      <c r="B57" s="221" t="s">
        <v>95</v>
      </c>
    </row>
    <row r="58" spans="1:14">
      <c r="A58" s="222" t="s">
        <v>639</v>
      </c>
      <c r="B58" s="222" t="s">
        <v>640</v>
      </c>
    </row>
    <row r="59" spans="1:14">
      <c r="A59" s="223" t="s">
        <v>96</v>
      </c>
      <c r="B59" s="223" t="s">
        <v>97</v>
      </c>
    </row>
    <row r="60" spans="1:14">
      <c r="A60" s="222" t="s">
        <v>641</v>
      </c>
      <c r="B60" s="222" t="s">
        <v>642</v>
      </c>
    </row>
  </sheetData>
  <mergeCells count="69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8"/>
    <mergeCell ref="L46:L48"/>
    <mergeCell ref="M46:M48"/>
    <mergeCell ref="N46:N48"/>
    <mergeCell ref="A49:A51"/>
    <mergeCell ref="L49:L51"/>
    <mergeCell ref="M49:M51"/>
    <mergeCell ref="N49:N51"/>
    <mergeCell ref="A52:A54"/>
    <mergeCell ref="L52:L54"/>
    <mergeCell ref="M52:M54"/>
    <mergeCell ref="N52:N54"/>
  </mergeCells>
  <pageMargins left="0.7" right="0.7" top="0.75" bottom="0.75" header="0.51181102362204689" footer="0.51181102362204689"/>
  <pageSetup paperSize="9" scale="3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1-24 </vt:lpstr>
      <vt:lpstr>2-24 </vt:lpstr>
      <vt:lpstr>3-24 </vt:lpstr>
      <vt:lpstr>4-24</vt:lpstr>
      <vt:lpstr>5-24</vt:lpstr>
      <vt:lpstr>6-24</vt:lpstr>
      <vt:lpstr>7-24</vt:lpstr>
      <vt:lpstr>8-24 </vt:lpstr>
      <vt:lpstr>9-24 </vt:lpstr>
      <vt:lpstr>10-24</vt:lpstr>
      <vt:lpstr>11-24 </vt:lpstr>
      <vt:lpstr>1-23</vt:lpstr>
      <vt:lpstr>2-23 </vt:lpstr>
      <vt:lpstr>3-23 </vt:lpstr>
      <vt:lpstr>4-23 </vt:lpstr>
      <vt:lpstr>5-23 </vt:lpstr>
      <vt:lpstr>6-23 </vt:lpstr>
      <vt:lpstr>7-23 </vt:lpstr>
      <vt:lpstr>8-23</vt:lpstr>
      <vt:lpstr>9-23 </vt:lpstr>
      <vt:lpstr>10-23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licey</dc:creator>
  <dc:description/>
  <cp:lastModifiedBy>licey</cp:lastModifiedBy>
  <cp:revision>90</cp:revision>
  <cp:lastPrinted>2024-10-25T13:59:41Z</cp:lastPrinted>
  <dcterms:created xsi:type="dcterms:W3CDTF">2023-08-25T14:01:22Z</dcterms:created>
  <dcterms:modified xsi:type="dcterms:W3CDTF">2024-10-25T14:01:38Z</dcterms:modified>
  <dc:language>ru-RU</dc:language>
</cp:coreProperties>
</file>