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лицей при УлГТУ\оценочные процедуры\"/>
    </mc:Choice>
  </mc:AlternateContent>
  <xr:revisionPtr revIDLastSave="0" documentId="13_ncr:1_{0AE9C6C0-8327-40ED-93F5-470AD7ED393A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5А" sheetId="1" r:id="rId1"/>
    <sheet name="5Б" sheetId="2" r:id="rId2"/>
    <sheet name="6А" sheetId="3" r:id="rId3"/>
    <sheet name="6Б" sheetId="4" r:id="rId4"/>
    <sheet name="7А" sheetId="5" r:id="rId5"/>
    <sheet name="7Б" sheetId="6" r:id="rId6"/>
    <sheet name="7В" sheetId="7" r:id="rId7"/>
    <sheet name="8А" sheetId="8" r:id="rId8"/>
    <sheet name="8Б" sheetId="9" r:id="rId9"/>
    <sheet name="9А" sheetId="10" r:id="rId10"/>
    <sheet name="9Б" sheetId="11" r:id="rId11"/>
  </sheets>
  <calcPr calcId="181029"/>
</workbook>
</file>

<file path=xl/calcChain.xml><?xml version="1.0" encoding="utf-8"?>
<calcChain xmlns="http://schemas.openxmlformats.org/spreadsheetml/2006/main">
  <c r="N53" i="11" l="1"/>
  <c r="N49" i="11"/>
  <c r="N46" i="11"/>
  <c r="N43" i="11"/>
  <c r="N40" i="11"/>
  <c r="N34" i="11"/>
  <c r="N31" i="11"/>
  <c r="N28" i="11"/>
  <c r="N24" i="11"/>
  <c r="N21" i="11"/>
  <c r="N18" i="11"/>
  <c r="N14" i="11"/>
  <c r="N11" i="11"/>
  <c r="N8" i="11"/>
  <c r="N5" i="11"/>
  <c r="N2" i="11"/>
  <c r="N53" i="10"/>
  <c r="N49" i="10"/>
  <c r="N46" i="10"/>
  <c r="N43" i="10"/>
  <c r="N40" i="10"/>
  <c r="N34" i="10"/>
  <c r="N31" i="10"/>
  <c r="N28" i="10"/>
  <c r="N24" i="10"/>
  <c r="N21" i="10"/>
  <c r="N18" i="10"/>
  <c r="N14" i="10"/>
  <c r="N11" i="10"/>
  <c r="N8" i="10"/>
  <c r="N5" i="10"/>
  <c r="N2" i="10"/>
  <c r="N50" i="9"/>
  <c r="N46" i="9"/>
  <c r="N43" i="9"/>
  <c r="N40" i="9"/>
  <c r="N37" i="9"/>
  <c r="N34" i="9"/>
  <c r="N28" i="9"/>
  <c r="N25" i="9"/>
  <c r="N22" i="9"/>
  <c r="N18" i="9"/>
  <c r="N15" i="9"/>
  <c r="N12" i="9"/>
  <c r="N8" i="9"/>
  <c r="N5" i="9"/>
  <c r="N2" i="9"/>
  <c r="N50" i="8"/>
  <c r="N46" i="8"/>
  <c r="N43" i="8"/>
  <c r="N40" i="8"/>
  <c r="N37" i="8"/>
  <c r="N34" i="8"/>
  <c r="N28" i="8"/>
  <c r="N25" i="8"/>
  <c r="N22" i="8"/>
  <c r="N18" i="8"/>
  <c r="N15" i="8"/>
  <c r="N12" i="8"/>
  <c r="N8" i="8"/>
  <c r="N5" i="8"/>
  <c r="N2" i="8"/>
  <c r="N46" i="7"/>
  <c r="N43" i="7"/>
  <c r="N40" i="7"/>
  <c r="N37" i="7"/>
  <c r="N31" i="7"/>
  <c r="N28" i="7"/>
  <c r="N25" i="7"/>
  <c r="N21" i="7"/>
  <c r="N18" i="7"/>
  <c r="N15" i="7"/>
  <c r="N12" i="7"/>
  <c r="N8" i="7"/>
  <c r="N5" i="7"/>
  <c r="N2" i="7"/>
  <c r="N50" i="6"/>
  <c r="N46" i="6"/>
  <c r="N43" i="6"/>
  <c r="N40" i="6"/>
  <c r="N37" i="6"/>
  <c r="N31" i="6"/>
  <c r="N28" i="6"/>
  <c r="N25" i="6"/>
  <c r="N21" i="6"/>
  <c r="N18" i="6"/>
  <c r="N15" i="6"/>
  <c r="N12" i="6"/>
  <c r="N8" i="6"/>
  <c r="N5" i="6"/>
  <c r="N2" i="6"/>
  <c r="N50" i="5"/>
  <c r="N46" i="5"/>
  <c r="N43" i="5"/>
  <c r="N40" i="5"/>
  <c r="N37" i="5"/>
  <c r="N34" i="5"/>
  <c r="N31" i="5"/>
  <c r="N28" i="5"/>
  <c r="N25" i="5"/>
  <c r="N21" i="5"/>
  <c r="N18" i="5"/>
  <c r="N15" i="5"/>
  <c r="N12" i="5"/>
  <c r="N8" i="5"/>
  <c r="N5" i="5"/>
  <c r="N2" i="5"/>
  <c r="N40" i="4"/>
  <c r="N36" i="4"/>
  <c r="N33" i="4"/>
  <c r="N30" i="4"/>
  <c r="N27" i="4"/>
  <c r="N21" i="4"/>
  <c r="N18" i="4"/>
  <c r="N15" i="4"/>
  <c r="N12" i="4"/>
  <c r="N8" i="4"/>
  <c r="N5" i="4"/>
  <c r="N2" i="4"/>
  <c r="N40" i="3"/>
  <c r="N36" i="3"/>
  <c r="N33" i="3"/>
  <c r="N30" i="3"/>
  <c r="N27" i="3"/>
  <c r="N24" i="3"/>
  <c r="N21" i="3"/>
  <c r="N18" i="3"/>
  <c r="N15" i="3"/>
  <c r="N12" i="3"/>
  <c r="N8" i="3"/>
  <c r="N5" i="3"/>
  <c r="N2" i="3"/>
  <c r="N37" i="2"/>
  <c r="N33" i="2"/>
  <c r="N30" i="2"/>
  <c r="N27" i="2"/>
  <c r="N24" i="2"/>
  <c r="N18" i="2"/>
  <c r="N15" i="2"/>
  <c r="N12" i="2"/>
  <c r="N8" i="2"/>
  <c r="N5" i="2"/>
  <c r="N2" i="2"/>
  <c r="N37" i="1"/>
  <c r="N33" i="1"/>
  <c r="N30" i="1"/>
  <c r="N27" i="1"/>
  <c r="N24" i="1"/>
  <c r="N18" i="1"/>
  <c r="N15" i="1"/>
  <c r="N12" i="1"/>
  <c r="N8" i="1"/>
  <c r="N5" i="1"/>
  <c r="N2" i="1"/>
</calcChain>
</file>

<file path=xl/sharedStrings.xml><?xml version="1.0" encoding="utf-8"?>
<sst xmlns="http://schemas.openxmlformats.org/spreadsheetml/2006/main" count="1620" uniqueCount="361">
  <si>
    <t>5А класс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</si>
  <si>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</si>
  <si>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</si>
  <si>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</si>
  <si>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</si>
  <si>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</si>
  <si>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</si>
  <si>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</si>
  <si>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</si>
  <si>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</si>
  <si>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количество ОП за год</t>
  </si>
  <si>
    <t>количество часов по учебному плану</t>
  </si>
  <si>
    <t>соотношение количества ОП к количеству часов учебного плана ФОРМУЛА !!!</t>
  </si>
  <si>
    <t>Русский язык</t>
  </si>
  <si>
    <t>Федеральные оценочные процедуры</t>
  </si>
  <si>
    <t xml:space="preserve">22 ВПР </t>
  </si>
  <si>
    <t>Региональные оценочные процедуры</t>
  </si>
  <si>
    <t>Оценочные процедуры по инициативе ОУ</t>
  </si>
  <si>
    <t>12.КР</t>
  </si>
  <si>
    <t>05 КР,20 КР</t>
  </si>
  <si>
    <t>11КР</t>
  </si>
  <si>
    <t>20КР</t>
  </si>
  <si>
    <t>22КР</t>
  </si>
  <si>
    <t>Литература</t>
  </si>
  <si>
    <t>24 СВ ВПР</t>
  </si>
  <si>
    <t>17КР</t>
  </si>
  <si>
    <t>16ИТ</t>
  </si>
  <si>
    <t>Иностранный язык (английский)</t>
  </si>
  <si>
    <t>Оценочные процедуры по инициативе ОУ (1 подгруппа)</t>
  </si>
  <si>
    <t>кр 16</t>
  </si>
  <si>
    <t>кр 23</t>
  </si>
  <si>
    <t>кр 14</t>
  </si>
  <si>
    <t>кр 21</t>
  </si>
  <si>
    <t>Оценочные процедуры по инициативе ОУ (2 подгруппа)</t>
  </si>
  <si>
    <t>Математика</t>
  </si>
  <si>
    <t>24 ВПР</t>
  </si>
  <si>
    <t>18кр, 30кр</t>
  </si>
  <si>
    <t>15кр,30кр</t>
  </si>
  <si>
    <t>21кр</t>
  </si>
  <si>
    <t>16кр</t>
  </si>
  <si>
    <t>13кр,30кр</t>
  </si>
  <si>
    <t>5кр, 20кр</t>
  </si>
  <si>
    <t>2кр</t>
  </si>
  <si>
    <t>7кр,21ик</t>
  </si>
  <si>
    <t>История</t>
  </si>
  <si>
    <t>31 ТТ</t>
  </si>
  <si>
    <t>19 ТТ</t>
  </si>
  <si>
    <t>20 ТТ</t>
  </si>
  <si>
    <t>21 ИК</t>
  </si>
  <si>
    <t>География</t>
  </si>
  <si>
    <t>06 СВ ВПР</t>
  </si>
  <si>
    <t>15ИК</t>
  </si>
  <si>
    <t>Биология</t>
  </si>
  <si>
    <t>1 ТТ</t>
  </si>
  <si>
    <t>23 ИК</t>
  </si>
  <si>
    <t>Изобразительное искусство</t>
  </si>
  <si>
    <t>13 ТТ</t>
  </si>
  <si>
    <t>5 ТТ</t>
  </si>
  <si>
    <t>14 ТТ</t>
  </si>
  <si>
    <t>Музыка</t>
  </si>
  <si>
    <t>7 ТТ</t>
  </si>
  <si>
    <t>6 ТТ</t>
  </si>
  <si>
    <t>12 ТТ</t>
  </si>
  <si>
    <t>ОДНКНР</t>
  </si>
  <si>
    <t>17 ТТ</t>
  </si>
  <si>
    <t>Труд (технология)</t>
  </si>
  <si>
    <t>Оценочные процедуры по инициативе ОУ 1 группа</t>
  </si>
  <si>
    <t>Оценочные процедуры по инициативе ОУ 2 группа</t>
  </si>
  <si>
    <t>13ТТ</t>
  </si>
  <si>
    <t>Физическая культура</t>
  </si>
  <si>
    <t>15 Т</t>
  </si>
  <si>
    <t>Условное обозначение:</t>
  </si>
  <si>
    <t>Расшифровка</t>
  </si>
  <si>
    <t>СВ ВПР</t>
  </si>
  <si>
    <t>случайный выбор ВПР учебного предмета</t>
  </si>
  <si>
    <t>ТТ</t>
  </si>
  <si>
    <t>Тематическое тестирование</t>
  </si>
  <si>
    <t>ИК</t>
  </si>
  <si>
    <t>Итоговая контрольная</t>
  </si>
  <si>
    <t>5Б класс</t>
  </si>
  <si>
    <t>12 КР</t>
  </si>
  <si>
    <t>4 КР, 20 КР</t>
  </si>
  <si>
    <t>27 КР</t>
  </si>
  <si>
    <t>23КР</t>
  </si>
  <si>
    <t>29 СВ ВПР</t>
  </si>
  <si>
    <t xml:space="preserve"> 19 ИК</t>
  </si>
  <si>
    <t>26 кр</t>
  </si>
  <si>
    <t>04, 25 кр</t>
  </si>
  <si>
    <t>08 кр</t>
  </si>
  <si>
    <t>04, 20 кр</t>
  </si>
  <si>
    <t>14,31 кр</t>
  </si>
  <si>
    <t>27 кр</t>
  </si>
  <si>
    <t>18 кр</t>
  </si>
  <si>
    <t>03 кр</t>
  </si>
  <si>
    <t>16 ИК</t>
  </si>
  <si>
    <t>13 ИК</t>
  </si>
  <si>
    <t>20ИК</t>
  </si>
  <si>
    <t>30 ТТ</t>
  </si>
  <si>
    <t>11 ТТ</t>
  </si>
  <si>
    <t>3 ТТ</t>
  </si>
  <si>
    <t>22 ТТ</t>
  </si>
  <si>
    <t>кр</t>
  </si>
  <si>
    <t>контрольная работа</t>
  </si>
  <si>
    <t>6А класс</t>
  </si>
  <si>
    <t>соотношение количества ОП к количеству часов учебного плана ФОРМУЛА!!!</t>
  </si>
  <si>
    <t>9 кд, 26 тт</t>
  </si>
  <si>
    <t>25кд</t>
  </si>
  <si>
    <t>13кд</t>
  </si>
  <si>
    <t>5тт</t>
  </si>
  <si>
    <t>15кд</t>
  </si>
  <si>
    <t>5тт,26кд</t>
  </si>
  <si>
    <t>17кд</t>
  </si>
  <si>
    <t>20ик</t>
  </si>
  <si>
    <t>17кр</t>
  </si>
  <si>
    <t>23кс</t>
  </si>
  <si>
    <t>19кр</t>
  </si>
  <si>
    <t>6кс</t>
  </si>
  <si>
    <t>21ик</t>
  </si>
  <si>
    <t>5- чтение, говорение (к/р),11 - письмо, аудирование (к/р)</t>
  </si>
  <si>
    <t>4 - чтение, говорение (к/р),11 - письмо, аудирование (к/р)</t>
  </si>
  <si>
    <t>29 - чтение, говорение (к/р)</t>
  </si>
  <si>
    <t>6 - письмо, аудирование (к/р)</t>
  </si>
  <si>
    <t>6   !3</t>
  </si>
  <si>
    <t>5  12</t>
  </si>
  <si>
    <t>22 ВПР</t>
  </si>
  <si>
    <t>10тт24кр</t>
  </si>
  <si>
    <t>15кр</t>
  </si>
  <si>
    <t>08кр</t>
  </si>
  <si>
    <t>03кр20кр</t>
  </si>
  <si>
    <t>14кр31кр</t>
  </si>
  <si>
    <t>14кр</t>
  </si>
  <si>
    <t>12кр28кр</t>
  </si>
  <si>
    <t>09кр23ик</t>
  </si>
  <si>
    <t>17. ТТ</t>
  </si>
  <si>
    <t>4. ТТ</t>
  </si>
  <si>
    <t>13. ИК</t>
  </si>
  <si>
    <t>Обществознание</t>
  </si>
  <si>
    <t>10. ТТ</t>
  </si>
  <si>
    <t>12 ИК</t>
  </si>
  <si>
    <t>16ИК</t>
  </si>
  <si>
    <t>22 ИК</t>
  </si>
  <si>
    <t>15 ТТ</t>
  </si>
  <si>
    <t>27 ТТ</t>
  </si>
  <si>
    <t>21 ТТ</t>
  </si>
  <si>
    <t>14ТТ</t>
  </si>
  <si>
    <t>20 Т</t>
  </si>
  <si>
    <t>кд</t>
  </si>
  <si>
    <t>Контрольный диктант</t>
  </si>
  <si>
    <t>кс</t>
  </si>
  <si>
    <t>контрольное сочинение</t>
  </si>
  <si>
    <t>6Б класс</t>
  </si>
  <si>
    <t>9кд,26тт</t>
  </si>
  <si>
    <t>23ик</t>
  </si>
  <si>
    <t>1- чтение, говорение (к/р),8 - аудирование, письмо (к/р)</t>
  </si>
  <si>
    <t>5 - чтение, говорение (к/р),12 - аудирование, письмо (к/р)</t>
  </si>
  <si>
    <t>7 - чтение, говорение (к/р),14 - аудирование, письмо (к/р)</t>
  </si>
  <si>
    <t>09кр</t>
  </si>
  <si>
    <t>14кр28кр</t>
  </si>
  <si>
    <t>20 ИК</t>
  </si>
  <si>
    <t>15 ИК</t>
  </si>
  <si>
    <t>19ИК</t>
  </si>
  <si>
    <t>4 ТТ</t>
  </si>
  <si>
    <t>12ТТ</t>
  </si>
  <si>
    <t>24 мая. Т</t>
  </si>
  <si>
    <t>7А класс</t>
  </si>
  <si>
    <t>10КР</t>
  </si>
  <si>
    <t>04КР</t>
  </si>
  <si>
    <t>27КР</t>
  </si>
  <si>
    <t>6 - чтение, говорение (к/р),14 - аудирование, письмо (к/р)</t>
  </si>
  <si>
    <t>3 - чтение, говорение (к/р) 12 - аудирование, письмо (к/р)</t>
  </si>
  <si>
    <t>5 - чтение, говорение (к/р),15 - аудирование, письмо (к/р)</t>
  </si>
  <si>
    <t>чтение, говорение, аудирование, письмо</t>
  </si>
  <si>
    <t>Алгебра</t>
  </si>
  <si>
    <t>29 ВПР</t>
  </si>
  <si>
    <t>5, 26 кр</t>
  </si>
  <si>
    <t>29 кр</t>
  </si>
  <si>
    <t>05 кр</t>
  </si>
  <si>
    <t>06 кр</t>
  </si>
  <si>
    <t>17 кр</t>
  </si>
  <si>
    <t>24 ИК</t>
  </si>
  <si>
    <t>Геометрия</t>
  </si>
  <si>
    <t>11 кр</t>
  </si>
  <si>
    <t>23 кр</t>
  </si>
  <si>
    <t>10 кр</t>
  </si>
  <si>
    <t>14 кр</t>
  </si>
  <si>
    <t>Вероятность и статистика</t>
  </si>
  <si>
    <t>Информатика</t>
  </si>
  <si>
    <t>13.05 СВ ВПР</t>
  </si>
  <si>
    <t>12 кр</t>
  </si>
  <si>
    <t>13 кр</t>
  </si>
  <si>
    <t>15 кр</t>
  </si>
  <si>
    <t xml:space="preserve"> </t>
  </si>
  <si>
    <t>16 КР</t>
  </si>
  <si>
    <t>19 ИК</t>
  </si>
  <si>
    <t>10 ТТ</t>
  </si>
  <si>
    <t>30ИК</t>
  </si>
  <si>
    <t>Физика</t>
  </si>
  <si>
    <t>16 кр</t>
  </si>
  <si>
    <t>20 кр</t>
  </si>
  <si>
    <t>06 ТТ</t>
  </si>
  <si>
    <t>07 ТТ</t>
  </si>
  <si>
    <t>Технология</t>
  </si>
  <si>
    <t>21Т</t>
  </si>
  <si>
    <t>7Б класс</t>
  </si>
  <si>
    <t>11 КР</t>
  </si>
  <si>
    <t>14 КР</t>
  </si>
  <si>
    <t>31 - чтение, говорение (к/р)</t>
  </si>
  <si>
    <t>8 - аудирование, письмо (к/р)</t>
  </si>
  <si>
    <t>7 - аудирование, письмо (к/р)</t>
  </si>
  <si>
    <t>30 - чтение, говорение (к/р)</t>
  </si>
  <si>
    <t>15 - аудирование, письмо (к/р)</t>
  </si>
  <si>
    <t>10, 19</t>
  </si>
  <si>
    <t>9 КР</t>
  </si>
  <si>
    <t>24ИК</t>
  </si>
  <si>
    <t>17 ИК</t>
  </si>
  <si>
    <t>21 кр</t>
  </si>
  <si>
    <t>18 Тт</t>
  </si>
  <si>
    <t>22 Т</t>
  </si>
  <si>
    <t>7В класс</t>
  </si>
  <si>
    <t>15 КР</t>
  </si>
  <si>
    <t>29 КР</t>
  </si>
  <si>
    <t>13 КР</t>
  </si>
  <si>
    <t>5 - чтение, говорение (к/р),12 - письмо, аудирование (к/р)</t>
  </si>
  <si>
    <t>4 - чтение, говорение (к/р),11 - аудирование, письмо (к/р)</t>
  </si>
  <si>
    <t>28 -чтение,говорение (к/р)</t>
  </si>
  <si>
    <t>16 - аудирование, письмо (к/р)</t>
  </si>
  <si>
    <t>28кр</t>
  </si>
  <si>
    <t>16 письмо, аудирование (к/р)</t>
  </si>
  <si>
    <t>29.04 ВПР</t>
  </si>
  <si>
    <t>02тт</t>
  </si>
  <si>
    <t>18ИК</t>
  </si>
  <si>
    <t>28 ТТ</t>
  </si>
  <si>
    <t>06ТТ</t>
  </si>
  <si>
    <t>16 ТТ</t>
  </si>
  <si>
    <t>8А класс</t>
  </si>
  <si>
    <t>6 КР</t>
  </si>
  <si>
    <t>27 КД</t>
  </si>
  <si>
    <t xml:space="preserve"> 21 ИК</t>
  </si>
  <si>
    <t>20 КР</t>
  </si>
  <si>
    <t>11  - письмо, аудирование (к/р)</t>
  </si>
  <si>
    <t>6 - чтение, говорение (к/р),14 - письмо, аудирование (к/р)</t>
  </si>
  <si>
    <t>13 ВПР</t>
  </si>
  <si>
    <t>03 к-1,     30 k2</t>
  </si>
  <si>
    <t>04 к3</t>
  </si>
  <si>
    <t>16 к4</t>
  </si>
  <si>
    <t xml:space="preserve">  13   к5</t>
  </si>
  <si>
    <t>06 к6,      19  и к</t>
  </si>
  <si>
    <t>16 k4</t>
  </si>
  <si>
    <t>24 к1</t>
  </si>
  <si>
    <t>19  к2</t>
  </si>
  <si>
    <t>23 к3</t>
  </si>
  <si>
    <t>12 к4</t>
  </si>
  <si>
    <t>20 к5</t>
  </si>
  <si>
    <t>14 итог</t>
  </si>
  <si>
    <t>13кр</t>
  </si>
  <si>
    <t>15 итог</t>
  </si>
  <si>
    <t>17ИК</t>
  </si>
  <si>
    <t>26 ТТ</t>
  </si>
  <si>
    <t>5 ИК</t>
  </si>
  <si>
    <t>1 КР</t>
  </si>
  <si>
    <t>30 КР</t>
  </si>
  <si>
    <t>22 КР</t>
  </si>
  <si>
    <t>Химия</t>
  </si>
  <si>
    <t>25Кр№1</t>
  </si>
  <si>
    <t>30Кр№2</t>
  </si>
  <si>
    <t>14Кр№3</t>
  </si>
  <si>
    <t>29Кр№4</t>
  </si>
  <si>
    <t>ОБЗР</t>
  </si>
  <si>
    <t>24.05
Контрольные нормативы</t>
  </si>
  <si>
    <t>5 Тт</t>
  </si>
  <si>
    <t>17 Т</t>
  </si>
  <si>
    <t>8Б класс</t>
  </si>
  <si>
    <t>13тт</t>
  </si>
  <si>
    <t>23кд</t>
  </si>
  <si>
    <t>27кд</t>
  </si>
  <si>
    <t>18кд</t>
  </si>
  <si>
    <t>24кс</t>
  </si>
  <si>
    <t>10кр</t>
  </si>
  <si>
    <t>19ик</t>
  </si>
  <si>
    <t>5 - письмо, аудирование (к/р)</t>
  </si>
  <si>
    <t>28 - чтение, говорение (к/р)</t>
  </si>
  <si>
    <t>4 - аудирование, письмо (к/р)</t>
  </si>
  <si>
    <t>16 ик</t>
  </si>
  <si>
    <t>5 КР</t>
  </si>
  <si>
    <t>27ТТ</t>
  </si>
  <si>
    <t>20Кр№4</t>
  </si>
  <si>
    <t>23.05.
контрольные нормативы</t>
  </si>
  <si>
    <t>16ТТ</t>
  </si>
  <si>
    <t>24 Т</t>
  </si>
  <si>
    <t>9А класс</t>
  </si>
  <si>
    <t>12 ИС</t>
  </si>
  <si>
    <t>19КР</t>
  </si>
  <si>
    <t>04 КР</t>
  </si>
  <si>
    <r>
      <rPr>
        <sz val="11"/>
        <color indexed="2"/>
        <rFont val="Times New Roman"/>
      </rPr>
      <t xml:space="preserve">12 Статград, </t>
    </r>
    <r>
      <rPr>
        <sz val="11"/>
        <rFont val="Times New Roman"/>
      </rPr>
      <t>26 КР</t>
    </r>
  </si>
  <si>
    <t>16КР</t>
  </si>
  <si>
    <t>24КР</t>
  </si>
  <si>
    <t>15КР</t>
  </si>
  <si>
    <t>25КР</t>
  </si>
  <si>
    <t>Родной (русский) язык</t>
  </si>
  <si>
    <t>6ИТ</t>
  </si>
  <si>
    <t>Родная (русская) литература</t>
  </si>
  <si>
    <t>21ИТ</t>
  </si>
  <si>
    <t>25 Статград,  26 к1</t>
  </si>
  <si>
    <t>14 к2</t>
  </si>
  <si>
    <t>04 Статград</t>
  </si>
  <si>
    <t>24 Статград.  15 к3</t>
  </si>
  <si>
    <t>4 к4,28 к5</t>
  </si>
  <si>
    <t xml:space="preserve">05 Статград. </t>
  </si>
  <si>
    <t>14  к6</t>
  </si>
  <si>
    <t>13 к-1</t>
  </si>
  <si>
    <t>14 К-2</t>
  </si>
  <si>
    <t>6 k-3</t>
  </si>
  <si>
    <t>2 k-4</t>
  </si>
  <si>
    <t>22 кр</t>
  </si>
  <si>
    <t>23 итог</t>
  </si>
  <si>
    <r>
      <rPr>
        <b/>
        <sz val="10"/>
        <color indexed="2"/>
        <rFont val="Liberation Sans"/>
      </rPr>
      <t>06 Статгра</t>
    </r>
    <r>
      <rPr>
        <sz val="10"/>
        <color theme="1"/>
        <rFont val="Liberation Sans"/>
      </rPr>
      <t>д</t>
    </r>
  </si>
  <si>
    <t>24 итог</t>
  </si>
  <si>
    <t>6ТТ</t>
  </si>
  <si>
    <t>18 ТТ</t>
  </si>
  <si>
    <t>8 ИК</t>
  </si>
  <si>
    <t>29 ТТ</t>
  </si>
  <si>
    <t>3 КР</t>
  </si>
  <si>
    <t>7 КР</t>
  </si>
  <si>
    <t>12 Статград</t>
  </si>
  <si>
    <t>6 КР, 31 КР</t>
  </si>
  <si>
    <t>29Кр№1</t>
  </si>
  <si>
    <t>07Кр№2</t>
  </si>
  <si>
    <t>29Кр№3</t>
  </si>
  <si>
    <t>22тест</t>
  </si>
  <si>
    <t>23
контрольные нормативы</t>
  </si>
  <si>
    <t>11ТТ</t>
  </si>
  <si>
    <t>18Т</t>
  </si>
  <si>
    <t>ИС</t>
  </si>
  <si>
    <t>Итоговое собеседование</t>
  </si>
  <si>
    <t>9Б класс</t>
  </si>
  <si>
    <t>17тт</t>
  </si>
  <si>
    <t>14кд</t>
  </si>
  <si>
    <t>7кд</t>
  </si>
  <si>
    <t>25кр</t>
  </si>
  <si>
    <t>18кс</t>
  </si>
  <si>
    <t>4кс</t>
  </si>
  <si>
    <t>25 кр1</t>
  </si>
  <si>
    <t>14кр2</t>
  </si>
  <si>
    <t>24 Статград. 15кр3</t>
  </si>
  <si>
    <t>4 кр4, 28 кр 5</t>
  </si>
  <si>
    <t>30кр6</t>
  </si>
  <si>
    <t>13кр1</t>
  </si>
  <si>
    <t>14 кр2</t>
  </si>
  <si>
    <t xml:space="preserve"> 5 ко 3</t>
  </si>
  <si>
    <t>3  кр4</t>
  </si>
  <si>
    <t xml:space="preserve">18 кр </t>
  </si>
  <si>
    <t>06 Статград</t>
  </si>
  <si>
    <t xml:space="preserve">23 кр </t>
  </si>
  <si>
    <t>23 ТТ</t>
  </si>
  <si>
    <t>7 ИК</t>
  </si>
  <si>
    <t>12ИК</t>
  </si>
  <si>
    <t>2 КР</t>
  </si>
  <si>
    <t>5 КР, 31 КР</t>
  </si>
  <si>
    <t>14тест</t>
  </si>
  <si>
    <t>22ИТ</t>
  </si>
  <si>
    <t>18ИТ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</si>
</sst>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Liberation Sans"/>
    </font>
    <font>
      <b/>
      <sz val="11"/>
      <name val="Times New Roman"/>
    </font>
    <font>
      <b/>
      <sz val="10"/>
      <color indexed="2"/>
      <name val="Times New Roman"/>
    </font>
    <font>
      <b/>
      <sz val="10"/>
      <color indexed="2"/>
      <name val="Liberation Sans"/>
    </font>
    <font>
      <sz val="10"/>
      <name val="Arial"/>
    </font>
    <font>
      <sz val="11"/>
      <name val="Times New Roman"/>
    </font>
    <font>
      <sz val="10"/>
      <color indexed="2"/>
      <name val="Liberation Sans"/>
    </font>
    <font>
      <b/>
      <sz val="11"/>
      <color indexed="2"/>
      <name val="Times New Roman"/>
    </font>
    <font>
      <b/>
      <sz val="10"/>
      <color theme="1"/>
      <name val="Liberation Sans"/>
    </font>
    <font>
      <sz val="11"/>
      <name val="Arial"/>
    </font>
    <font>
      <sz val="10"/>
      <name val="Liberation Sans"/>
    </font>
    <font>
      <sz val="11"/>
      <color indexed="2"/>
      <name val="Times New Roman"/>
    </font>
    <font>
      <b/>
      <sz val="10"/>
      <color indexed="2"/>
      <name val="Liberation Sans"/>
      <charset val="204"/>
    </font>
    <font>
      <b/>
      <sz val="10"/>
      <color rgb="FFFF0000"/>
      <name val="Liberation Sans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theme="7" tint="0.79998168889431442"/>
      </patternFill>
    </fill>
  </fills>
  <borders count="156">
    <border>
      <left/>
      <right/>
      <top/>
      <bottom/>
      <diagonal/>
    </border>
    <border>
      <left style="thin">
        <color auto="1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/>
      <diagonal/>
    </border>
    <border>
      <left style="thin">
        <color rgb="FFCCCCCC"/>
      </left>
      <right style="thin">
        <color auto="1"/>
      </right>
      <top style="thin">
        <color rgb="FFCCCCCC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rgb="FFCCCCCC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rgb="FFCCCCCC"/>
      </top>
      <bottom/>
      <diagonal/>
    </border>
    <border>
      <left style="thick">
        <color auto="1"/>
      </left>
      <right style="thin">
        <color auto="1"/>
      </right>
      <top style="thin">
        <color rgb="FFCCCCCC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CCCCCC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/>
      <top style="thin">
        <color rgb="FFCCCCCC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rgb="FFCCCCCC"/>
      </top>
      <bottom/>
      <diagonal/>
    </border>
    <border>
      <left style="thick">
        <color auto="1"/>
      </left>
      <right style="thin">
        <color auto="1"/>
      </right>
      <top style="thin">
        <color rgb="FFCCCCCC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rgb="FFCCCCCC"/>
      </top>
      <bottom style="thick">
        <color auto="1"/>
      </bottom>
      <diagonal/>
    </border>
    <border>
      <left/>
      <right style="thick">
        <color auto="1"/>
      </right>
      <top style="thin">
        <color rgb="FFCCCCCC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CCCCCC"/>
      </top>
      <bottom/>
      <diagonal/>
    </border>
    <border>
      <left/>
      <right/>
      <top style="thin">
        <color rgb="FFCCCCCC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CCCCC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rgb="FFCCCCCC"/>
      </left>
      <right/>
      <top style="thin">
        <color rgb="FFCCCCCC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rgb="FFCCCCCC"/>
      </top>
      <bottom/>
      <diagonal/>
    </border>
    <border>
      <left style="medium">
        <color auto="1"/>
      </left>
      <right style="thin">
        <color auto="1"/>
      </right>
      <top style="thin">
        <color rgb="FFCCCCCC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CCCCCC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CCCCCC"/>
      </left>
      <right/>
      <top/>
      <bottom style="thin">
        <color auto="1"/>
      </bottom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rgb="FFCCCCCC"/>
      </top>
      <bottom/>
      <diagonal/>
    </border>
    <border>
      <left style="thick">
        <color auto="1"/>
      </left>
      <right/>
      <top style="thin">
        <color rgb="FFCCCCCC"/>
      </top>
      <bottom style="thick">
        <color auto="1"/>
      </bottom>
      <diagonal/>
    </border>
    <border>
      <left style="thin">
        <color rgb="FFCCCCCC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/>
      <diagonal/>
    </border>
    <border>
      <left style="thin">
        <color rgb="FFCCCCCC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rgb="FFCCCCCC"/>
      </left>
      <right/>
      <top style="thin">
        <color auto="1"/>
      </top>
      <bottom style="thick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 style="thick">
        <color theme="1"/>
      </top>
      <bottom style="thin">
        <color auto="1"/>
      </bottom>
      <diagonal/>
    </border>
    <border>
      <left/>
      <right style="thin">
        <color auto="1"/>
      </right>
      <top style="thick">
        <color theme="1"/>
      </top>
      <bottom/>
      <diagonal/>
    </border>
    <border>
      <left/>
      <right style="thick">
        <color auto="1"/>
      </right>
      <top style="thick">
        <color theme="1"/>
      </top>
      <bottom/>
      <diagonal/>
    </border>
    <border>
      <left style="medium">
        <color auto="1"/>
      </left>
      <right/>
      <top style="thin">
        <color rgb="FFCCCCCC"/>
      </top>
      <bottom/>
      <diagonal/>
    </border>
    <border>
      <left style="medium">
        <color auto="1"/>
      </left>
      <right/>
      <top style="thin">
        <color rgb="FFCCCCCC"/>
      </top>
      <bottom style="medium">
        <color auto="1"/>
      </bottom>
      <diagonal/>
    </border>
    <border>
      <left style="thin">
        <color rgb="FFCCCCCC"/>
      </left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rgb="FFCCCCCC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rgb="FFCCCCCC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rgb="FFCCCCCC"/>
      </top>
      <bottom style="thin">
        <color rgb="FFCCCCCC"/>
      </bottom>
      <diagonal/>
    </border>
    <border>
      <left/>
      <right style="medium">
        <color auto="1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rgb="FFCCCCCC"/>
      </top>
      <bottom style="medium">
        <color auto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rgb="FFCCCCCC"/>
      </left>
      <right/>
      <top style="thin">
        <color auto="1"/>
      </top>
      <bottom/>
      <diagonal/>
    </border>
    <border>
      <left/>
      <right style="thick">
        <color auto="1"/>
      </right>
      <top/>
      <bottom style="thin">
        <color theme="1"/>
      </bottom>
      <diagonal/>
    </border>
    <border>
      <left/>
      <right/>
      <top style="thick">
        <color theme="1"/>
      </top>
      <bottom/>
      <diagonal/>
    </border>
    <border>
      <left style="thin">
        <color auto="1"/>
      </left>
      <right style="thin">
        <color auto="1"/>
      </right>
      <top style="thick">
        <color theme="1"/>
      </top>
      <bottom/>
      <diagonal/>
    </border>
    <border>
      <left style="thin">
        <color auto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 style="thin">
        <color theme="1"/>
      </right>
      <top style="medium">
        <color auto="1"/>
      </top>
      <bottom/>
      <diagonal/>
    </border>
    <border>
      <left style="medium">
        <color auto="1"/>
      </left>
      <right style="thin">
        <color theme="1"/>
      </right>
      <top/>
      <bottom/>
      <diagonal/>
    </border>
    <border>
      <left style="thick">
        <color auto="1"/>
      </left>
      <right style="thin">
        <color theme="1"/>
      </right>
      <top style="thick">
        <color auto="1"/>
      </top>
      <bottom/>
      <diagonal/>
    </border>
    <border>
      <left style="thick">
        <color auto="1"/>
      </left>
      <right style="thin">
        <color theme="1"/>
      </right>
      <top style="thin">
        <color rgb="FFCCCCCC"/>
      </top>
      <bottom/>
      <diagonal/>
    </border>
    <border>
      <left style="thick">
        <color auto="1"/>
      </left>
      <right style="thin">
        <color theme="1"/>
      </right>
      <top style="thin">
        <color rgb="FFCCCCCC"/>
      </top>
      <bottom style="thick">
        <color auto="1"/>
      </bottom>
      <diagonal/>
    </border>
    <border>
      <left style="thick">
        <color auto="1"/>
      </left>
      <right style="thin">
        <color theme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theme="1"/>
      </right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1"/>
      </right>
      <top style="thick">
        <color theme="1"/>
      </top>
      <bottom/>
      <diagonal/>
    </border>
    <border>
      <left style="medium">
        <color auto="1"/>
      </left>
      <right style="thin">
        <color theme="1"/>
      </right>
      <top style="thin">
        <color rgb="FFCCCCCC"/>
      </top>
      <bottom style="thin">
        <color rgb="FFCCCCCC"/>
      </bottom>
      <diagonal/>
    </border>
    <border>
      <left style="medium">
        <color auto="1"/>
      </left>
      <right style="thin">
        <color theme="1"/>
      </right>
      <top style="thin">
        <color rgb="FFCCCCCC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1"/>
      </left>
      <right style="thin">
        <color theme="1"/>
      </right>
      <top style="thick">
        <color theme="1"/>
      </top>
      <bottom/>
      <diagonal/>
    </border>
    <border>
      <left/>
      <right/>
      <top style="thick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/>
      <bottom/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/>
      <bottom style="thick">
        <color theme="1"/>
      </bottom>
      <diagonal/>
    </border>
    <border>
      <left/>
      <right/>
      <top style="thin">
        <color auto="1"/>
      </top>
      <bottom style="thick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medium">
        <color auto="1"/>
      </bottom>
      <diagonal/>
    </border>
    <border>
      <left/>
      <right style="thick">
        <color theme="1"/>
      </right>
      <top style="medium">
        <color auto="1"/>
      </top>
      <bottom style="medium">
        <color auto="1"/>
      </bottom>
      <diagonal/>
    </border>
    <border>
      <left/>
      <right style="thick">
        <color theme="1"/>
      </right>
      <top style="medium">
        <color auto="1"/>
      </top>
      <bottom style="thick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/>
      <right style="thin">
        <color auto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0" borderId="8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16" fontId="5" fillId="3" borderId="18" xfId="0" applyNumberFormat="1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left" wrapText="1"/>
    </xf>
    <xf numFmtId="0" fontId="7" fillId="3" borderId="19" xfId="0" applyFont="1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1" fillId="0" borderId="22" xfId="0" applyFont="1" applyBorder="1" applyAlignment="1">
      <alignment horizontal="left" wrapText="1"/>
    </xf>
    <xf numFmtId="0" fontId="3" fillId="4" borderId="23" xfId="0" applyFont="1" applyFill="1" applyBorder="1" applyAlignment="1">
      <alignment horizontal="left" wrapText="1"/>
    </xf>
    <xf numFmtId="0" fontId="1" fillId="0" borderId="25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3" borderId="26" xfId="0" applyFill="1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0" fillId="5" borderId="13" xfId="0" applyFill="1" applyBorder="1" applyAlignment="1">
      <alignment horizontal="left" wrapText="1"/>
    </xf>
    <xf numFmtId="0" fontId="0" fillId="5" borderId="14" xfId="0" applyFill="1" applyBorder="1" applyAlignment="1">
      <alignment horizontal="left" wrapText="1"/>
    </xf>
    <xf numFmtId="0" fontId="0" fillId="3" borderId="34" xfId="0" applyFill="1" applyBorder="1" applyAlignment="1">
      <alignment horizontal="left" wrapText="1"/>
    </xf>
    <xf numFmtId="0" fontId="0" fillId="3" borderId="35" xfId="0" applyFill="1" applyBorder="1" applyAlignment="1">
      <alignment horizontal="left" wrapText="1"/>
    </xf>
    <xf numFmtId="0" fontId="0" fillId="0" borderId="36" xfId="0" applyBorder="1" applyAlignment="1">
      <alignment horizontal="center" vertical="center" wrapText="1"/>
    </xf>
    <xf numFmtId="0" fontId="3" fillId="0" borderId="23" xfId="0" applyFont="1" applyBorder="1" applyAlignment="1">
      <alignment horizontal="left" wrapText="1"/>
    </xf>
    <xf numFmtId="0" fontId="1" fillId="0" borderId="39" xfId="0" applyFont="1" applyBorder="1" applyAlignment="1">
      <alignment horizontal="left" wrapText="1"/>
    </xf>
    <xf numFmtId="0" fontId="0" fillId="3" borderId="35" xfId="0" applyFill="1" applyBorder="1" applyAlignment="1">
      <alignment horizontal="left" wrapText="1"/>
    </xf>
    <xf numFmtId="16" fontId="6" fillId="3" borderId="35" xfId="0" applyNumberFormat="1" applyFont="1" applyFill="1" applyBorder="1" applyAlignment="1">
      <alignment horizontal="left" vertical="top" wrapText="1"/>
    </xf>
    <xf numFmtId="0" fontId="0" fillId="4" borderId="29" xfId="0" applyFill="1" applyBorder="1" applyAlignment="1">
      <alignment horizontal="left" wrapText="1"/>
    </xf>
    <xf numFmtId="0" fontId="0" fillId="4" borderId="23" xfId="0" applyFill="1" applyBorder="1" applyAlignment="1">
      <alignment horizontal="left" wrapText="1"/>
    </xf>
    <xf numFmtId="0" fontId="0" fillId="4" borderId="30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left" wrapText="1"/>
    </xf>
    <xf numFmtId="0" fontId="0" fillId="4" borderId="14" xfId="0" applyFill="1" applyBorder="1" applyAlignment="1">
      <alignment horizontal="left" wrapText="1"/>
    </xf>
    <xf numFmtId="0" fontId="0" fillId="4" borderId="15" xfId="0" applyFill="1" applyBorder="1" applyAlignment="1">
      <alignment horizontal="center" vertical="center" wrapText="1"/>
    </xf>
    <xf numFmtId="16" fontId="3" fillId="0" borderId="23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0" fillId="0" borderId="4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1" fillId="0" borderId="45" xfId="0" applyFont="1" applyBorder="1" applyAlignment="1">
      <alignment horizontal="left" wrapText="1"/>
    </xf>
    <xf numFmtId="0" fontId="0" fillId="3" borderId="46" xfId="0" applyFill="1" applyBorder="1" applyAlignment="1">
      <alignment horizontal="left" wrapText="1"/>
    </xf>
    <xf numFmtId="0" fontId="0" fillId="3" borderId="36" xfId="0" applyFill="1" applyBorder="1" applyAlignment="1">
      <alignment horizontal="left" wrapText="1"/>
    </xf>
    <xf numFmtId="0" fontId="0" fillId="0" borderId="13" xfId="0" applyBorder="1"/>
    <xf numFmtId="0" fontId="0" fillId="0" borderId="14" xfId="0" applyBorder="1"/>
    <xf numFmtId="0" fontId="0" fillId="5" borderId="18" xfId="0" applyFill="1" applyBorder="1"/>
    <xf numFmtId="0" fontId="0" fillId="5" borderId="19" xfId="0" applyFill="1" applyBorder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3" borderId="1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left" wrapText="1"/>
    </xf>
    <xf numFmtId="0" fontId="0" fillId="3" borderId="35" xfId="0" applyFill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wrapText="1"/>
    </xf>
    <xf numFmtId="0" fontId="1" fillId="0" borderId="1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7" fillId="3" borderId="18" xfId="0" applyFont="1" applyFill="1" applyBorder="1" applyAlignment="1">
      <alignment horizontal="center" wrapText="1"/>
    </xf>
    <xf numFmtId="0" fontId="1" fillId="0" borderId="60" xfId="0" applyFont="1" applyBorder="1" applyAlignment="1">
      <alignment horizontal="center" vertical="top" wrapText="1"/>
    </xf>
    <xf numFmtId="0" fontId="1" fillId="0" borderId="62" xfId="0" applyFont="1" applyBorder="1" applyAlignment="1">
      <alignment horizontal="center" vertical="top" wrapText="1"/>
    </xf>
    <xf numFmtId="0" fontId="1" fillId="0" borderId="63" xfId="0" applyFont="1" applyBorder="1" applyAlignment="1">
      <alignment horizontal="center" vertical="top" wrapText="1"/>
    </xf>
    <xf numFmtId="0" fontId="1" fillId="0" borderId="64" xfId="0" applyFont="1" applyBorder="1" applyAlignment="1">
      <alignment horizontal="center" vertical="top" wrapText="1"/>
    </xf>
    <xf numFmtId="0" fontId="1" fillId="2" borderId="62" xfId="0" applyFont="1" applyFill="1" applyBorder="1" applyAlignment="1">
      <alignment horizontal="center" vertical="top" wrapText="1"/>
    </xf>
    <xf numFmtId="0" fontId="1" fillId="0" borderId="67" xfId="0" applyFont="1" applyBorder="1" applyAlignment="1">
      <alignment horizontal="center" vertical="top" wrapText="1"/>
    </xf>
    <xf numFmtId="0" fontId="0" fillId="3" borderId="20" xfId="0" applyFill="1" applyBorder="1" applyAlignment="1">
      <alignment horizontal="left" wrapText="1"/>
    </xf>
    <xf numFmtId="0" fontId="0" fillId="4" borderId="70" xfId="0" applyFill="1" applyBorder="1" applyAlignment="1">
      <alignment horizontal="left" wrapText="1"/>
    </xf>
    <xf numFmtId="0" fontId="3" fillId="4" borderId="70" xfId="0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top" wrapText="1"/>
    </xf>
    <xf numFmtId="0" fontId="0" fillId="4" borderId="53" xfId="0" applyFill="1" applyBorder="1" applyAlignment="1">
      <alignment horizontal="left" wrapText="1"/>
    </xf>
    <xf numFmtId="0" fontId="1" fillId="0" borderId="76" xfId="0" applyFont="1" applyBorder="1" applyAlignment="1">
      <alignment horizontal="center" vertical="top" wrapText="1"/>
    </xf>
    <xf numFmtId="0" fontId="0" fillId="3" borderId="77" xfId="0" applyFill="1" applyBorder="1" applyAlignment="1">
      <alignment horizontal="left" wrapText="1"/>
    </xf>
    <xf numFmtId="0" fontId="0" fillId="0" borderId="78" xfId="0" applyBorder="1" applyAlignment="1">
      <alignment horizontal="left" wrapText="1"/>
    </xf>
    <xf numFmtId="0" fontId="0" fillId="0" borderId="79" xfId="0" applyBorder="1" applyAlignment="1">
      <alignment horizontal="left" wrapText="1"/>
    </xf>
    <xf numFmtId="0" fontId="6" fillId="0" borderId="79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0" fillId="5" borderId="26" xfId="0" applyFill="1" applyBorder="1" applyAlignment="1">
      <alignment horizontal="left" wrapText="1"/>
    </xf>
    <xf numFmtId="0" fontId="0" fillId="5" borderId="20" xfId="0" applyFill="1" applyBorder="1" applyAlignment="1">
      <alignment horizontal="left" wrapText="1"/>
    </xf>
    <xf numFmtId="0" fontId="1" fillId="0" borderId="55" xfId="0" applyFont="1" applyBorder="1" applyAlignment="1">
      <alignment horizontal="center" vertical="top" wrapText="1"/>
    </xf>
    <xf numFmtId="0" fontId="1" fillId="0" borderId="84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0" fillId="0" borderId="19" xfId="0" applyBorder="1"/>
    <xf numFmtId="0" fontId="0" fillId="3" borderId="19" xfId="0" applyFill="1" applyBorder="1" applyAlignment="1">
      <alignment horizontal="left" wrapText="1"/>
    </xf>
    <xf numFmtId="0" fontId="0" fillId="3" borderId="34" xfId="0" applyFill="1" applyBorder="1" applyAlignment="1">
      <alignment horizontal="left" wrapText="1"/>
    </xf>
    <xf numFmtId="0" fontId="5" fillId="3" borderId="18" xfId="0" applyFont="1" applyFill="1" applyBorder="1" applyAlignment="1">
      <alignment horizontal="center" wrapText="1"/>
    </xf>
    <xf numFmtId="0" fontId="1" fillId="0" borderId="60" xfId="0" applyFont="1" applyBorder="1" applyAlignment="1">
      <alignment horizontal="left" wrapText="1"/>
    </xf>
    <xf numFmtId="0" fontId="1" fillId="0" borderId="62" xfId="0" applyFont="1" applyBorder="1" applyAlignment="1">
      <alignment horizontal="left" wrapText="1"/>
    </xf>
    <xf numFmtId="0" fontId="1" fillId="0" borderId="63" xfId="0" applyFont="1" applyBorder="1" applyAlignment="1">
      <alignment horizontal="left" wrapText="1"/>
    </xf>
    <xf numFmtId="16" fontId="0" fillId="3" borderId="20" xfId="0" applyNumberFormat="1" applyFill="1" applyBorder="1" applyAlignment="1">
      <alignment horizontal="left" wrapText="1"/>
    </xf>
    <xf numFmtId="0" fontId="1" fillId="0" borderId="64" xfId="0" applyFont="1" applyBorder="1" applyAlignment="1">
      <alignment horizontal="left" wrapText="1"/>
    </xf>
    <xf numFmtId="0" fontId="1" fillId="2" borderId="62" xfId="0" applyFont="1" applyFill="1" applyBorder="1" applyAlignment="1">
      <alignment horizontal="left" wrapText="1"/>
    </xf>
    <xf numFmtId="0" fontId="1" fillId="0" borderId="67" xfId="0" applyFont="1" applyBorder="1" applyAlignment="1">
      <alignment horizontal="left" wrapText="1"/>
    </xf>
    <xf numFmtId="0" fontId="3" fillId="0" borderId="23" xfId="0" applyFont="1" applyBorder="1" applyAlignment="1">
      <alignment horizontal="left" vertical="top" wrapText="1"/>
    </xf>
    <xf numFmtId="0" fontId="1" fillId="0" borderId="73" xfId="0" applyFont="1" applyBorder="1" applyAlignment="1">
      <alignment horizontal="left" wrapText="1"/>
    </xf>
    <xf numFmtId="0" fontId="1" fillId="0" borderId="76" xfId="0" applyFont="1" applyBorder="1" applyAlignment="1">
      <alignment horizontal="left" wrapText="1"/>
    </xf>
    <xf numFmtId="0" fontId="1" fillId="0" borderId="86" xfId="0" applyFont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4" borderId="87" xfId="0" applyFill="1" applyBorder="1" applyAlignment="1">
      <alignment horizontal="left" wrapText="1"/>
    </xf>
    <xf numFmtId="0" fontId="0" fillId="5" borderId="87" xfId="0" applyFill="1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5" borderId="19" xfId="0" applyFill="1" applyBorder="1" applyAlignment="1">
      <alignment horizontal="left" wrapText="1"/>
    </xf>
    <xf numFmtId="0" fontId="1" fillId="0" borderId="89" xfId="0" applyFont="1" applyBorder="1" applyAlignment="1">
      <alignment horizontal="left" wrapText="1"/>
    </xf>
    <xf numFmtId="0" fontId="0" fillId="0" borderId="26" xfId="0" applyBorder="1"/>
    <xf numFmtId="0" fontId="1" fillId="0" borderId="50" xfId="0" applyFont="1" applyBorder="1" applyAlignment="1">
      <alignment horizontal="left" wrapText="1"/>
    </xf>
    <xf numFmtId="0" fontId="0" fillId="0" borderId="87" xfId="0" applyBorder="1"/>
    <xf numFmtId="0" fontId="1" fillId="0" borderId="93" xfId="0" applyFont="1" applyBorder="1" applyAlignment="1">
      <alignment horizontal="left" wrapText="1"/>
    </xf>
    <xf numFmtId="0" fontId="0" fillId="0" borderId="94" xfId="0" applyBorder="1"/>
    <xf numFmtId="0" fontId="0" fillId="0" borderId="34" xfId="0" applyBorder="1"/>
    <xf numFmtId="0" fontId="0" fillId="0" borderId="34" xfId="0" applyBorder="1"/>
    <xf numFmtId="0" fontId="0" fillId="0" borderId="98" xfId="0" applyBorder="1"/>
    <xf numFmtId="0" fontId="0" fillId="5" borderId="14" xfId="0" applyFill="1" applyBorder="1" applyAlignment="1">
      <alignment horizontal="left" wrapText="1"/>
    </xf>
    <xf numFmtId="0" fontId="0" fillId="0" borderId="99" xfId="0" applyBorder="1" applyAlignment="1">
      <alignment horizontal="left" wrapText="1"/>
    </xf>
    <xf numFmtId="0" fontId="0" fillId="0" borderId="100" xfId="0" applyBorder="1" applyAlignment="1">
      <alignment horizontal="left" wrapText="1"/>
    </xf>
    <xf numFmtId="0" fontId="0" fillId="0" borderId="101" xfId="0" applyBorder="1" applyAlignment="1">
      <alignment horizontal="left" wrapText="1"/>
    </xf>
    <xf numFmtId="0" fontId="0" fillId="5" borderId="19" xfId="0" applyFill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90" xfId="0" applyBorder="1" applyAlignment="1">
      <alignment horizontal="center"/>
    </xf>
    <xf numFmtId="0" fontId="0" fillId="5" borderId="94" xfId="0" applyFill="1" applyBorder="1"/>
    <xf numFmtId="0" fontId="0" fillId="5" borderId="34" xfId="0" applyFill="1" applyBorder="1"/>
    <xf numFmtId="0" fontId="0" fillId="5" borderId="102" xfId="0" applyFill="1" applyBorder="1" applyAlignment="1">
      <alignment horizontal="center"/>
    </xf>
    <xf numFmtId="0" fontId="0" fillId="4" borderId="20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5" borderId="53" xfId="0" applyFill="1" applyBorder="1"/>
    <xf numFmtId="0" fontId="0" fillId="3" borderId="106" xfId="0" applyFill="1" applyBorder="1" applyAlignment="1">
      <alignment horizontal="left" wrapText="1"/>
    </xf>
    <xf numFmtId="0" fontId="3" fillId="4" borderId="14" xfId="0" applyFont="1" applyFill="1" applyBorder="1" applyAlignment="1">
      <alignment horizontal="left" wrapText="1"/>
    </xf>
    <xf numFmtId="0" fontId="1" fillId="0" borderId="107" xfId="0" applyFont="1" applyBorder="1" applyAlignment="1">
      <alignment horizontal="left" wrapText="1"/>
    </xf>
    <xf numFmtId="0" fontId="0" fillId="4" borderId="110" xfId="0" applyFill="1" applyBorder="1" applyAlignment="1">
      <alignment horizontal="left" wrapText="1"/>
    </xf>
    <xf numFmtId="0" fontId="0" fillId="4" borderId="80" xfId="0" applyFill="1" applyBorder="1" applyAlignment="1">
      <alignment horizontal="left" wrapText="1"/>
    </xf>
    <xf numFmtId="0" fontId="3" fillId="4" borderId="79" xfId="0" applyFont="1" applyFill="1" applyBorder="1" applyAlignment="1">
      <alignment horizontal="left" wrapText="1"/>
    </xf>
    <xf numFmtId="0" fontId="0" fillId="4" borderId="105" xfId="0" applyFill="1" applyBorder="1" applyAlignment="1">
      <alignment horizontal="left" wrapText="1"/>
    </xf>
    <xf numFmtId="0" fontId="0" fillId="3" borderId="111" xfId="0" applyFill="1" applyBorder="1" applyAlignment="1">
      <alignment horizontal="left" wrapText="1"/>
    </xf>
    <xf numFmtId="0" fontId="8" fillId="0" borderId="26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0" xfId="0"/>
    <xf numFmtId="0" fontId="1" fillId="0" borderId="118" xfId="0" applyFont="1" applyBorder="1" applyAlignment="1">
      <alignment horizontal="left" wrapText="1"/>
    </xf>
    <xf numFmtId="0" fontId="1" fillId="0" borderId="120" xfId="0" applyFont="1" applyBorder="1" applyAlignment="1">
      <alignment horizontal="left" wrapText="1"/>
    </xf>
    <xf numFmtId="0" fontId="0" fillId="3" borderId="121" xfId="0" applyFill="1" applyBorder="1" applyAlignment="1">
      <alignment horizontal="left" wrapText="1"/>
    </xf>
    <xf numFmtId="0" fontId="0" fillId="3" borderId="99" xfId="0" applyFill="1" applyBorder="1" applyAlignment="1">
      <alignment horizontal="left" wrapText="1"/>
    </xf>
    <xf numFmtId="0" fontId="0" fillId="3" borderId="100" xfId="0" applyFill="1" applyBorder="1" applyAlignment="1">
      <alignment horizontal="left" wrapText="1"/>
    </xf>
    <xf numFmtId="0" fontId="0" fillId="3" borderId="101" xfId="0" applyFill="1" applyBorder="1" applyAlignment="1">
      <alignment horizontal="left" wrapText="1"/>
    </xf>
    <xf numFmtId="0" fontId="1" fillId="0" borderId="122" xfId="0" applyFont="1" applyBorder="1" applyAlignment="1">
      <alignment horizontal="left" wrapText="1"/>
    </xf>
    <xf numFmtId="0" fontId="0" fillId="3" borderId="77" xfId="0" applyFill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" fillId="0" borderId="49" xfId="0" applyFont="1" applyBorder="1" applyAlignment="1">
      <alignment horizontal="left" wrapText="1"/>
    </xf>
    <xf numFmtId="0" fontId="1" fillId="0" borderId="126" xfId="0" applyFont="1" applyBorder="1" applyAlignment="1">
      <alignment horizontal="left" wrapText="1"/>
    </xf>
    <xf numFmtId="0" fontId="10" fillId="3" borderId="19" xfId="0" applyFont="1" applyFill="1" applyBorder="1" applyAlignment="1">
      <alignment horizontal="left" wrapText="1"/>
    </xf>
    <xf numFmtId="0" fontId="11" fillId="3" borderId="19" xfId="0" applyFont="1" applyFill="1" applyBorder="1" applyAlignment="1">
      <alignment horizontal="left" wrapText="1"/>
    </xf>
    <xf numFmtId="16" fontId="0" fillId="3" borderId="19" xfId="0" applyNumberForma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53" xfId="0" applyBorder="1"/>
    <xf numFmtId="0" fontId="0" fillId="0" borderId="12" xfId="0" applyBorder="1" applyAlignment="1">
      <alignment horizontal="left" wrapText="1"/>
    </xf>
    <xf numFmtId="0" fontId="0" fillId="0" borderId="53" xfId="0" applyBorder="1" applyAlignment="1">
      <alignment horizontal="left" wrapText="1"/>
    </xf>
    <xf numFmtId="0" fontId="1" fillId="0" borderId="129" xfId="0" applyFont="1" applyBorder="1" applyAlignment="1">
      <alignment horizontal="left" wrapText="1"/>
    </xf>
    <xf numFmtId="0" fontId="0" fillId="4" borderId="130" xfId="0" applyFill="1" applyBorder="1" applyAlignment="1">
      <alignment horizontal="left" wrapText="1"/>
    </xf>
    <xf numFmtId="0" fontId="0" fillId="4" borderId="132" xfId="0" applyFill="1" applyBorder="1" applyAlignment="1">
      <alignment horizontal="left" wrapText="1"/>
    </xf>
    <xf numFmtId="0" fontId="1" fillId="0" borderId="134" xfId="0" applyFont="1" applyBorder="1" applyAlignment="1">
      <alignment horizontal="left" wrapText="1"/>
    </xf>
    <xf numFmtId="0" fontId="0" fillId="3" borderId="135" xfId="0" applyFill="1" applyBorder="1" applyAlignment="1">
      <alignment horizontal="left" wrapText="1"/>
    </xf>
    <xf numFmtId="0" fontId="0" fillId="3" borderId="136" xfId="0" applyFill="1" applyBorder="1" applyAlignment="1">
      <alignment horizontal="left" wrapText="1"/>
    </xf>
    <xf numFmtId="0" fontId="0" fillId="3" borderId="136" xfId="0" applyFill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3" borderId="34" xfId="0" applyFont="1" applyFill="1" applyBorder="1" applyAlignment="1">
      <alignment horizontal="left" wrapText="1"/>
    </xf>
    <xf numFmtId="0" fontId="3" fillId="3" borderId="35" xfId="0" applyFont="1" applyFill="1" applyBorder="1" applyAlignment="1">
      <alignment horizontal="left" wrapText="1"/>
    </xf>
    <xf numFmtId="0" fontId="0" fillId="3" borderId="141" xfId="0" applyFill="1" applyBorder="1" applyAlignment="1">
      <alignment horizontal="left" wrapText="1"/>
    </xf>
    <xf numFmtId="0" fontId="0" fillId="3" borderId="142" xfId="0" applyFill="1" applyBorder="1" applyAlignment="1">
      <alignment horizontal="left" wrapText="1"/>
    </xf>
    <xf numFmtId="0" fontId="3" fillId="3" borderId="20" xfId="0" applyFont="1" applyFill="1" applyBorder="1" applyAlignment="1">
      <alignment horizontal="left" wrapText="1"/>
    </xf>
    <xf numFmtId="0" fontId="0" fillId="0" borderId="144" xfId="0" applyBorder="1" applyAlignment="1">
      <alignment horizontal="left" wrapText="1"/>
    </xf>
    <xf numFmtId="0" fontId="0" fillId="0" borderId="145" xfId="0" applyBorder="1" applyAlignment="1">
      <alignment horizontal="left" wrapText="1"/>
    </xf>
    <xf numFmtId="0" fontId="0" fillId="0" borderId="87" xfId="0" applyBorder="1"/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33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top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top" wrapText="1"/>
    </xf>
    <xf numFmtId="0" fontId="1" fillId="2" borderId="66" xfId="0" applyFont="1" applyFill="1" applyBorder="1" applyAlignment="1">
      <alignment horizontal="center" vertical="top" wrapText="1"/>
    </xf>
    <xf numFmtId="0" fontId="1" fillId="0" borderId="6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top" wrapText="1"/>
    </xf>
    <xf numFmtId="0" fontId="1" fillId="0" borderId="83" xfId="0" applyFont="1" applyBorder="1" applyAlignment="1">
      <alignment horizontal="center" vertical="top" wrapText="1"/>
    </xf>
    <xf numFmtId="0" fontId="1" fillId="0" borderId="51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top" wrapText="1"/>
    </xf>
    <xf numFmtId="0" fontId="1" fillId="0" borderId="66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top" wrapText="1"/>
    </xf>
    <xf numFmtId="0" fontId="8" fillId="0" borderId="90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 wrapText="1"/>
    </xf>
    <xf numFmtId="0" fontId="1" fillId="0" borderId="92" xfId="0" applyFont="1" applyBorder="1" applyAlignment="1">
      <alignment horizontal="center" vertical="top" wrapText="1"/>
    </xf>
    <xf numFmtId="0" fontId="1" fillId="0" borderId="96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0" fillId="0" borderId="90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4" xfId="0" applyFont="1" applyBorder="1" applyAlignment="1">
      <alignment horizontal="center" vertical="center" wrapText="1"/>
    </xf>
    <xf numFmtId="0" fontId="1" fillId="0" borderId="10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10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105" xfId="0" applyFont="1" applyBorder="1" applyAlignment="1">
      <alignment horizontal="center" vertical="center" wrapText="1"/>
    </xf>
    <xf numFmtId="0" fontId="1" fillId="0" borderId="113" xfId="0" applyFont="1" applyBorder="1" applyAlignment="1">
      <alignment horizontal="center" vertical="center" wrapText="1"/>
    </xf>
    <xf numFmtId="0" fontId="1" fillId="0" borderId="124" xfId="0" applyFont="1" applyBorder="1" applyAlignment="1">
      <alignment horizontal="center" vertical="top" wrapText="1"/>
    </xf>
    <xf numFmtId="0" fontId="1" fillId="0" borderId="125" xfId="0" applyFont="1" applyBorder="1" applyAlignment="1">
      <alignment horizontal="center" vertical="top" wrapText="1"/>
    </xf>
    <xf numFmtId="0" fontId="1" fillId="0" borderId="117" xfId="0" applyFont="1" applyBorder="1" applyAlignment="1">
      <alignment horizontal="center" vertical="center" wrapText="1"/>
    </xf>
    <xf numFmtId="0" fontId="0" fillId="0" borderId="20" xfId="0" applyBorder="1" applyAlignment="1">
      <alignment vertical="top" wrapText="1"/>
    </xf>
    <xf numFmtId="0" fontId="1" fillId="0" borderId="114" xfId="0" applyFont="1" applyBorder="1" applyAlignment="1">
      <alignment horizontal="center" vertical="center" wrapText="1"/>
    </xf>
    <xf numFmtId="0" fontId="1" fillId="0" borderId="115" xfId="0" applyFont="1" applyBorder="1" applyAlignment="1">
      <alignment horizontal="center" vertical="top" wrapText="1"/>
    </xf>
    <xf numFmtId="0" fontId="1" fillId="0" borderId="116" xfId="0" applyFont="1" applyBorder="1" applyAlignment="1">
      <alignment horizontal="center" vertical="top" wrapText="1"/>
    </xf>
    <xf numFmtId="0" fontId="0" fillId="0" borderId="30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1" fillId="0" borderId="123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1" fillId="0" borderId="1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1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" fillId="0" borderId="112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/>
    </xf>
    <xf numFmtId="0" fontId="1" fillId="0" borderId="128" xfId="0" applyFont="1" applyBorder="1" applyAlignment="1">
      <alignment horizontal="center" vertical="center" wrapText="1"/>
    </xf>
    <xf numFmtId="0" fontId="1" fillId="0" borderId="131" xfId="0" applyFont="1" applyBorder="1" applyAlignment="1">
      <alignment horizontal="center" vertical="center" wrapText="1"/>
    </xf>
    <xf numFmtId="0" fontId="1" fillId="0" borderId="133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1" fillId="0" borderId="137" xfId="0" applyFont="1" applyBorder="1" applyAlignment="1">
      <alignment horizontal="center" vertical="center" wrapText="1"/>
    </xf>
    <xf numFmtId="0" fontId="4" fillId="0" borderId="138" xfId="0" applyFont="1" applyBorder="1" applyAlignment="1">
      <alignment horizontal="center" vertical="center" wrapText="1"/>
    </xf>
    <xf numFmtId="0" fontId="4" fillId="0" borderId="139" xfId="0" applyFont="1" applyBorder="1" applyAlignment="1">
      <alignment horizontal="left" vertical="top" wrapText="1"/>
    </xf>
    <xf numFmtId="0" fontId="4" fillId="0" borderId="140" xfId="0" applyFont="1" applyBorder="1" applyAlignment="1">
      <alignment horizontal="left" vertical="top" wrapText="1"/>
    </xf>
    <xf numFmtId="0" fontId="4" fillId="0" borderId="127" xfId="0" applyFont="1" applyBorder="1" applyAlignment="1">
      <alignment horizontal="left" vertical="top" wrapText="1"/>
    </xf>
    <xf numFmtId="0" fontId="0" fillId="0" borderId="72" xfId="0" applyBorder="1" applyAlignment="1">
      <alignment horizontal="center" vertical="top" wrapText="1"/>
    </xf>
    <xf numFmtId="0" fontId="0" fillId="0" borderId="75" xfId="0" applyBorder="1" applyAlignment="1">
      <alignment horizontal="center" vertical="top" wrapText="1"/>
    </xf>
    <xf numFmtId="0" fontId="0" fillId="0" borderId="137" xfId="0" applyBorder="1" applyAlignment="1">
      <alignment horizontal="center" vertical="top" wrapText="1"/>
    </xf>
    <xf numFmtId="0" fontId="0" fillId="2" borderId="0" xfId="0" applyFill="1" applyBorder="1" applyAlignment="1">
      <alignment horizontal="left" wrapText="1"/>
    </xf>
    <xf numFmtId="0" fontId="0" fillId="0" borderId="0" xfId="0" applyBorder="1"/>
    <xf numFmtId="0" fontId="0" fillId="2" borderId="0" xfId="0" applyFill="1" applyBorder="1" applyAlignment="1">
      <alignment horizontal="left" vertical="center" wrapText="1"/>
    </xf>
    <xf numFmtId="0" fontId="8" fillId="2" borderId="147" xfId="0" applyFont="1" applyFill="1" applyBorder="1" applyAlignment="1">
      <alignment horizontal="left" wrapText="1"/>
    </xf>
    <xf numFmtId="0" fontId="8" fillId="2" borderId="148" xfId="0" applyFont="1" applyFill="1" applyBorder="1" applyAlignment="1">
      <alignment horizontal="left" wrapText="1"/>
    </xf>
    <xf numFmtId="0" fontId="12" fillId="2" borderId="149" xfId="0" applyFont="1" applyFill="1" applyBorder="1" applyAlignment="1">
      <alignment horizontal="left" vertical="center" wrapText="1"/>
    </xf>
    <xf numFmtId="0" fontId="12" fillId="2" borderId="150" xfId="0" applyFont="1" applyFill="1" applyBorder="1" applyAlignment="1">
      <alignment horizontal="left" vertical="center" wrapText="1"/>
    </xf>
    <xf numFmtId="0" fontId="12" fillId="2" borderId="151" xfId="0" applyFont="1" applyFill="1" applyBorder="1" applyAlignment="1">
      <alignment horizontal="left" vertical="center" wrapText="1"/>
    </xf>
    <xf numFmtId="0" fontId="12" fillId="2" borderId="152" xfId="0" applyFont="1" applyFill="1" applyBorder="1" applyAlignment="1">
      <alignment horizontal="left" vertical="center" wrapText="1"/>
    </xf>
    <xf numFmtId="0" fontId="13" fillId="0" borderId="61" xfId="0" applyFont="1" applyBorder="1" applyAlignment="1">
      <alignment horizontal="left" wrapText="1"/>
    </xf>
    <xf numFmtId="0" fontId="13" fillId="0" borderId="103" xfId="0" applyFont="1" applyBorder="1" applyAlignment="1">
      <alignment horizontal="left" wrapText="1"/>
    </xf>
    <xf numFmtId="0" fontId="13" fillId="0" borderId="61" xfId="0" applyFont="1" applyBorder="1"/>
    <xf numFmtId="0" fontId="13" fillId="0" borderId="103" xfId="0" applyFont="1" applyBorder="1"/>
    <xf numFmtId="0" fontId="13" fillId="0" borderId="103" xfId="0" applyFont="1" applyBorder="1" applyAlignment="1">
      <alignment wrapText="1"/>
    </xf>
    <xf numFmtId="0" fontId="13" fillId="0" borderId="153" xfId="0" applyFont="1" applyBorder="1"/>
    <xf numFmtId="0" fontId="13" fillId="0" borderId="104" xfId="0" applyFont="1" applyBorder="1" applyAlignment="1">
      <alignment wrapText="1"/>
    </xf>
    <xf numFmtId="0" fontId="8" fillId="2" borderId="87" xfId="0" applyFont="1" applyFill="1" applyBorder="1" applyAlignment="1">
      <alignment horizontal="left" wrapText="1"/>
    </xf>
    <xf numFmtId="0" fontId="12" fillId="2" borderId="87" xfId="0" applyFont="1" applyFill="1" applyBorder="1" applyAlignment="1">
      <alignment horizontal="left" vertical="center" wrapText="1"/>
    </xf>
    <xf numFmtId="0" fontId="13" fillId="0" borderId="87" xfId="0" applyFont="1" applyBorder="1" applyAlignment="1">
      <alignment horizontal="left" wrapText="1"/>
    </xf>
    <xf numFmtId="0" fontId="13" fillId="0" borderId="87" xfId="0" applyFont="1" applyBorder="1"/>
    <xf numFmtId="0" fontId="8" fillId="2" borderId="154" xfId="0" applyFont="1" applyFill="1" applyBorder="1" applyAlignment="1">
      <alignment horizontal="left" wrapText="1"/>
    </xf>
    <xf numFmtId="0" fontId="12" fillId="2" borderId="154" xfId="0" applyFont="1" applyFill="1" applyBorder="1" applyAlignment="1">
      <alignment horizontal="left" vertical="center" wrapText="1"/>
    </xf>
    <xf numFmtId="0" fontId="13" fillId="0" borderId="154" xfId="0" applyFont="1" applyBorder="1" applyAlignment="1">
      <alignment horizontal="left" wrapText="1"/>
    </xf>
    <xf numFmtId="0" fontId="13" fillId="0" borderId="154" xfId="0" applyFont="1" applyBorder="1"/>
    <xf numFmtId="0" fontId="13" fillId="0" borderId="154" xfId="0" applyFont="1" applyBorder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8" fillId="2" borderId="155" xfId="0" applyFont="1" applyFill="1" applyBorder="1" applyAlignment="1">
      <alignment horizontal="left" wrapText="1"/>
    </xf>
    <xf numFmtId="0" fontId="12" fillId="2" borderId="146" xfId="0" applyFont="1" applyFill="1" applyBorder="1" applyAlignment="1">
      <alignment horizontal="left" vertical="center" wrapText="1"/>
    </xf>
    <xf numFmtId="0" fontId="12" fillId="2" borderId="143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workbookViewId="0">
      <pane ySplit="1" topLeftCell="A41" activePane="bottomLeft" state="frozen"/>
      <selection activeCell="L2" sqref="L2:L39"/>
      <selection pane="bottomLeft" activeCell="A41" sqref="A41:B48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1.7109375" customWidth="1"/>
  </cols>
  <sheetData>
    <row r="1" spans="1:14" ht="114.75">
      <c r="A1" s="218" t="s">
        <v>0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</row>
    <row r="2" spans="1:14" ht="39.75" customHeight="1">
      <c r="A2" s="213" t="s">
        <v>13</v>
      </c>
      <c r="B2" s="3" t="s">
        <v>14</v>
      </c>
      <c r="C2" s="4"/>
      <c r="D2" s="5"/>
      <c r="E2" s="5"/>
      <c r="F2" s="5"/>
      <c r="G2" s="5"/>
      <c r="H2" s="5"/>
      <c r="I2" s="5"/>
      <c r="J2" s="6" t="s">
        <v>15</v>
      </c>
      <c r="K2" s="5"/>
      <c r="L2" s="215">
        <v>7</v>
      </c>
      <c r="M2" s="215">
        <v>170</v>
      </c>
      <c r="N2" s="216">
        <f>ROUND(L2/M2*100,2)</f>
        <v>4.12</v>
      </c>
    </row>
    <row r="3" spans="1:14" ht="30.75" customHeight="1">
      <c r="A3" s="178"/>
      <c r="B3" s="7" t="s">
        <v>16</v>
      </c>
      <c r="C3" s="8"/>
      <c r="D3" s="9"/>
      <c r="E3" s="9"/>
      <c r="F3" s="9"/>
      <c r="G3" s="9"/>
      <c r="H3" s="9"/>
      <c r="I3" s="9"/>
      <c r="J3" s="9"/>
      <c r="K3" s="9"/>
      <c r="L3" s="201"/>
      <c r="M3" s="193"/>
      <c r="N3" s="217"/>
    </row>
    <row r="4" spans="1:14" ht="28.5" customHeight="1">
      <c r="A4" s="179"/>
      <c r="B4" s="10" t="s">
        <v>17</v>
      </c>
      <c r="C4" s="11" t="s">
        <v>18</v>
      </c>
      <c r="D4" s="12"/>
      <c r="E4" s="13"/>
      <c r="F4" s="14" t="s">
        <v>19</v>
      </c>
      <c r="G4" s="14"/>
      <c r="H4" s="14" t="s">
        <v>20</v>
      </c>
      <c r="I4" s="14" t="s">
        <v>21</v>
      </c>
      <c r="J4" s="15"/>
      <c r="K4" s="14" t="s">
        <v>22</v>
      </c>
      <c r="L4" s="220"/>
      <c r="M4" s="221"/>
      <c r="N4" s="217"/>
    </row>
    <row r="5" spans="1:14" ht="24.75" customHeight="1">
      <c r="A5" s="213" t="s">
        <v>23</v>
      </c>
      <c r="B5" s="16" t="s">
        <v>14</v>
      </c>
      <c r="C5" s="4"/>
      <c r="D5" s="5"/>
      <c r="E5" s="5"/>
      <c r="F5" s="5"/>
      <c r="G5" s="5"/>
      <c r="H5" s="5"/>
      <c r="I5" s="5"/>
      <c r="J5" s="17" t="s">
        <v>24</v>
      </c>
      <c r="K5" s="5"/>
      <c r="L5" s="214">
        <v>3</v>
      </c>
      <c r="M5" s="215">
        <v>102</v>
      </c>
      <c r="N5" s="216">
        <f>ROUND(L5/M5*100,2)</f>
        <v>2.94</v>
      </c>
    </row>
    <row r="6" spans="1:14" ht="18.75" customHeight="1">
      <c r="A6" s="177"/>
      <c r="B6" s="18" t="s">
        <v>16</v>
      </c>
      <c r="C6" s="8"/>
      <c r="D6" s="9"/>
      <c r="E6" s="9"/>
      <c r="F6" s="9"/>
      <c r="G6" s="9"/>
      <c r="H6" s="9"/>
      <c r="I6" s="9"/>
      <c r="J6" s="9"/>
      <c r="K6" s="9"/>
      <c r="L6" s="190"/>
      <c r="M6" s="193"/>
      <c r="N6" s="217"/>
    </row>
    <row r="7" spans="1:14" ht="31.5" customHeight="1">
      <c r="A7" s="177"/>
      <c r="B7" s="19" t="s">
        <v>17</v>
      </c>
      <c r="C7" s="20"/>
      <c r="D7" s="15"/>
      <c r="E7" s="15"/>
      <c r="F7" s="15"/>
      <c r="G7" s="15" t="s">
        <v>25</v>
      </c>
      <c r="H7" s="15"/>
      <c r="I7" s="15"/>
      <c r="J7" s="15"/>
      <c r="K7" s="15" t="s">
        <v>26</v>
      </c>
      <c r="L7" s="190"/>
      <c r="M7" s="193"/>
      <c r="N7" s="217"/>
    </row>
    <row r="8" spans="1:14" ht="30" customHeight="1">
      <c r="A8" s="203" t="s">
        <v>27</v>
      </c>
      <c r="B8" s="21" t="s">
        <v>14</v>
      </c>
      <c r="C8" s="22"/>
      <c r="D8" s="23"/>
      <c r="E8" s="23"/>
      <c r="F8" s="23"/>
      <c r="G8" s="23"/>
      <c r="H8" s="23"/>
      <c r="I8" s="23"/>
      <c r="J8" s="17" t="s">
        <v>24</v>
      </c>
      <c r="K8" s="23"/>
      <c r="L8" s="189">
        <v>4</v>
      </c>
      <c r="M8" s="192">
        <v>102</v>
      </c>
      <c r="N8" s="211">
        <f>ROUND(L8/M8*100,2)</f>
        <v>3.92</v>
      </c>
    </row>
    <row r="9" spans="1:14" ht="25.5" customHeight="1">
      <c r="A9" s="178"/>
      <c r="B9" s="7" t="s">
        <v>16</v>
      </c>
      <c r="C9" s="8"/>
      <c r="D9" s="9"/>
      <c r="E9" s="9"/>
      <c r="F9" s="9"/>
      <c r="G9" s="9"/>
      <c r="H9" s="9"/>
      <c r="I9" s="9"/>
      <c r="J9" s="9"/>
      <c r="K9" s="9"/>
      <c r="L9" s="190"/>
      <c r="M9" s="193"/>
      <c r="N9" s="196"/>
    </row>
    <row r="10" spans="1:14" ht="30" customHeight="1">
      <c r="A10" s="178"/>
      <c r="B10" s="24" t="s">
        <v>28</v>
      </c>
      <c r="C10" s="25"/>
      <c r="D10" s="26" t="s">
        <v>29</v>
      </c>
      <c r="E10" s="26"/>
      <c r="F10" s="26" t="s">
        <v>30</v>
      </c>
      <c r="G10" s="26"/>
      <c r="H10" s="26" t="s">
        <v>31</v>
      </c>
      <c r="I10" s="26"/>
      <c r="J10" s="26"/>
      <c r="K10" s="26" t="s">
        <v>32</v>
      </c>
      <c r="L10" s="190"/>
      <c r="M10" s="193"/>
      <c r="N10" s="196"/>
    </row>
    <row r="11" spans="1:14" ht="42" customHeight="1">
      <c r="A11" s="204"/>
      <c r="B11" s="24" t="s">
        <v>33</v>
      </c>
      <c r="C11" s="27"/>
      <c r="D11" s="28" t="s">
        <v>29</v>
      </c>
      <c r="E11" s="28"/>
      <c r="F11" s="28" t="s">
        <v>30</v>
      </c>
      <c r="G11" s="28"/>
      <c r="H11" s="28" t="s">
        <v>31</v>
      </c>
      <c r="I11" s="28"/>
      <c r="J11" s="28"/>
      <c r="K11" s="28" t="s">
        <v>32</v>
      </c>
      <c r="L11" s="191"/>
      <c r="M11" s="194"/>
      <c r="N11" s="197"/>
    </row>
    <row r="12" spans="1:14" ht="24.75" customHeight="1">
      <c r="A12" s="203" t="s">
        <v>34</v>
      </c>
      <c r="B12" s="7" t="s">
        <v>14</v>
      </c>
      <c r="C12" s="22"/>
      <c r="D12" s="23"/>
      <c r="E12" s="23"/>
      <c r="F12" s="23"/>
      <c r="G12" s="23"/>
      <c r="H12" s="23"/>
      <c r="I12" s="23"/>
      <c r="J12" s="30" t="s">
        <v>35</v>
      </c>
      <c r="K12" s="23"/>
      <c r="L12" s="189">
        <v>13</v>
      </c>
      <c r="M12" s="192">
        <v>204</v>
      </c>
      <c r="N12" s="195">
        <f>ROUND(L12/M12*100,2)</f>
        <v>6.37</v>
      </c>
    </row>
    <row r="13" spans="1:14" ht="27.75" customHeight="1">
      <c r="A13" s="178"/>
      <c r="B13" s="7" t="s">
        <v>16</v>
      </c>
      <c r="C13" s="8"/>
      <c r="D13" s="9"/>
      <c r="E13" s="9"/>
      <c r="F13" s="9"/>
      <c r="G13" s="9"/>
      <c r="H13" s="9"/>
      <c r="I13" s="9"/>
      <c r="J13" s="9"/>
      <c r="K13" s="9"/>
      <c r="L13" s="190"/>
      <c r="M13" s="193"/>
      <c r="N13" s="196"/>
    </row>
    <row r="14" spans="1:14" ht="36" customHeight="1">
      <c r="A14" s="204"/>
      <c r="B14" s="31" t="s">
        <v>17</v>
      </c>
      <c r="C14" s="27" t="s">
        <v>36</v>
      </c>
      <c r="D14" s="32" t="s">
        <v>37</v>
      </c>
      <c r="E14" s="28" t="s">
        <v>38</v>
      </c>
      <c r="F14" s="28" t="s">
        <v>39</v>
      </c>
      <c r="G14" s="32" t="s">
        <v>40</v>
      </c>
      <c r="H14" s="28"/>
      <c r="I14" s="28" t="s">
        <v>41</v>
      </c>
      <c r="J14" s="33" t="s">
        <v>42</v>
      </c>
      <c r="K14" s="28" t="s">
        <v>43</v>
      </c>
      <c r="L14" s="191"/>
      <c r="M14" s="194"/>
      <c r="N14" s="197"/>
    </row>
    <row r="15" spans="1:14" ht="26.25" customHeight="1">
      <c r="A15" s="203" t="s">
        <v>44</v>
      </c>
      <c r="B15" s="21" t="s">
        <v>14</v>
      </c>
      <c r="C15" s="34"/>
      <c r="D15" s="35"/>
      <c r="E15" s="35"/>
      <c r="F15" s="35"/>
      <c r="G15" s="35"/>
      <c r="H15" s="35"/>
      <c r="I15" s="35"/>
      <c r="J15" s="17" t="s">
        <v>24</v>
      </c>
      <c r="K15" s="35"/>
      <c r="L15" s="36">
        <v>5</v>
      </c>
      <c r="M15" s="192">
        <v>68</v>
      </c>
      <c r="N15" s="195">
        <f>ROUND(L15/M15*100,2)</f>
        <v>7.35</v>
      </c>
    </row>
    <row r="16" spans="1:14" ht="27.75" customHeight="1">
      <c r="A16" s="177"/>
      <c r="B16" s="7" t="s">
        <v>16</v>
      </c>
      <c r="C16" s="37"/>
      <c r="D16" s="38"/>
      <c r="E16" s="38"/>
      <c r="F16" s="38"/>
      <c r="G16" s="38"/>
      <c r="H16" s="38"/>
      <c r="I16" s="38"/>
      <c r="J16" s="38"/>
      <c r="K16" s="38"/>
      <c r="L16" s="39"/>
      <c r="M16" s="209"/>
      <c r="N16" s="211"/>
    </row>
    <row r="17" spans="1:14" ht="33" customHeight="1">
      <c r="A17" s="208"/>
      <c r="B17" s="31" t="s">
        <v>17</v>
      </c>
      <c r="C17" s="27"/>
      <c r="D17" s="28" t="s">
        <v>45</v>
      </c>
      <c r="E17" s="28"/>
      <c r="F17" s="28" t="s">
        <v>46</v>
      </c>
      <c r="G17" s="28"/>
      <c r="H17" s="28"/>
      <c r="I17" s="28" t="s">
        <v>47</v>
      </c>
      <c r="J17" s="28"/>
      <c r="K17" s="28" t="s">
        <v>48</v>
      </c>
      <c r="L17" s="29"/>
      <c r="M17" s="210"/>
      <c r="N17" s="212"/>
    </row>
    <row r="18" spans="1:14" ht="29.25" customHeight="1">
      <c r="A18" s="203" t="s">
        <v>49</v>
      </c>
      <c r="B18" s="21" t="s">
        <v>14</v>
      </c>
      <c r="C18" s="22"/>
      <c r="D18" s="23"/>
      <c r="E18" s="23"/>
      <c r="F18" s="23"/>
      <c r="G18" s="23"/>
      <c r="H18" s="23"/>
      <c r="I18" s="23"/>
      <c r="J18" s="40"/>
      <c r="K18" s="17" t="s">
        <v>50</v>
      </c>
      <c r="L18" s="189">
        <v>1</v>
      </c>
      <c r="M18" s="192">
        <v>68</v>
      </c>
      <c r="N18" s="195">
        <f>ROUND(L18/M18*100,2)</f>
        <v>1.47</v>
      </c>
    </row>
    <row r="19" spans="1:14" ht="29.25" customHeight="1">
      <c r="A19" s="178"/>
      <c r="B19" s="7" t="s">
        <v>16</v>
      </c>
      <c r="C19" s="8"/>
      <c r="D19" s="9"/>
      <c r="E19" s="9"/>
      <c r="F19" s="9"/>
      <c r="G19" s="9"/>
      <c r="H19" s="9"/>
      <c r="I19" s="9"/>
      <c r="J19" s="9"/>
      <c r="K19" s="9"/>
      <c r="L19" s="190"/>
      <c r="M19" s="193"/>
      <c r="N19" s="196"/>
    </row>
    <row r="20" spans="1:14" ht="29.25" customHeight="1">
      <c r="A20" s="204"/>
      <c r="B20" s="31" t="s">
        <v>17</v>
      </c>
      <c r="C20" s="27"/>
      <c r="D20" s="28"/>
      <c r="E20" s="28"/>
      <c r="F20" s="28"/>
      <c r="G20" s="28"/>
      <c r="H20" s="28"/>
      <c r="I20" s="28"/>
      <c r="J20" s="28"/>
      <c r="K20" s="28" t="s">
        <v>51</v>
      </c>
      <c r="L20" s="191"/>
      <c r="M20" s="194"/>
      <c r="N20" s="197"/>
    </row>
    <row r="21" spans="1:14" ht="29.25" customHeight="1">
      <c r="A21" s="203" t="s">
        <v>52</v>
      </c>
      <c r="B21" s="21" t="s">
        <v>14</v>
      </c>
      <c r="C21" s="22"/>
      <c r="D21" s="23"/>
      <c r="E21" s="23"/>
      <c r="F21" s="23"/>
      <c r="G21" s="23"/>
      <c r="H21" s="23"/>
      <c r="I21" s="23"/>
      <c r="J21" s="23"/>
      <c r="K21" s="17" t="s">
        <v>50</v>
      </c>
      <c r="L21" s="189"/>
      <c r="M21" s="192">
        <v>34</v>
      </c>
      <c r="N21" s="195">
        <v>3</v>
      </c>
    </row>
    <row r="22" spans="1:14" ht="24" customHeight="1">
      <c r="A22" s="177"/>
      <c r="B22" s="7" t="s">
        <v>16</v>
      </c>
      <c r="C22" s="8"/>
      <c r="D22" s="9"/>
      <c r="E22" s="9"/>
      <c r="F22" s="9"/>
      <c r="G22" s="9"/>
      <c r="H22" s="9"/>
      <c r="I22" s="9"/>
      <c r="J22" s="9"/>
      <c r="K22" s="9"/>
      <c r="L22" s="190"/>
      <c r="M22" s="193"/>
      <c r="N22" s="196"/>
    </row>
    <row r="23" spans="1:14" ht="28.5">
      <c r="A23" s="208"/>
      <c r="B23" s="31" t="s">
        <v>17</v>
      </c>
      <c r="C23" s="27"/>
      <c r="D23" s="28"/>
      <c r="E23" s="28" t="s">
        <v>53</v>
      </c>
      <c r="F23" s="28"/>
      <c r="G23" s="28" t="s">
        <v>45</v>
      </c>
      <c r="H23" s="28"/>
      <c r="I23" s="28"/>
      <c r="J23" s="28"/>
      <c r="K23" s="28" t="s">
        <v>54</v>
      </c>
      <c r="L23" s="191"/>
      <c r="M23" s="194"/>
      <c r="N23" s="197"/>
    </row>
    <row r="24" spans="1:14" ht="32.25" customHeight="1">
      <c r="A24" s="203" t="s">
        <v>55</v>
      </c>
      <c r="B24" s="21" t="s">
        <v>14</v>
      </c>
      <c r="C24" s="22"/>
      <c r="D24" s="23"/>
      <c r="E24" s="23"/>
      <c r="F24" s="23"/>
      <c r="G24" s="23"/>
      <c r="H24" s="23"/>
      <c r="I24" s="23"/>
      <c r="J24" s="23"/>
      <c r="K24" s="23"/>
      <c r="L24" s="189"/>
      <c r="M24" s="192">
        <v>34</v>
      </c>
      <c r="N24" s="195">
        <f>ROUND(L24/M24*100,2)</f>
        <v>0</v>
      </c>
    </row>
    <row r="25" spans="1:14" ht="28.5" customHeight="1">
      <c r="A25" s="178"/>
      <c r="B25" s="7" t="s">
        <v>16</v>
      </c>
      <c r="C25" s="8"/>
      <c r="D25" s="9"/>
      <c r="E25" s="9"/>
      <c r="F25" s="9"/>
      <c r="G25" s="9"/>
      <c r="H25" s="9"/>
      <c r="I25" s="9"/>
      <c r="J25" s="9"/>
      <c r="K25" s="9"/>
      <c r="L25" s="190"/>
      <c r="M25" s="193"/>
      <c r="N25" s="196"/>
    </row>
    <row r="26" spans="1:14" ht="28.5">
      <c r="A26" s="204"/>
      <c r="B26" s="31" t="s">
        <v>17</v>
      </c>
      <c r="C26" s="27"/>
      <c r="D26" s="28"/>
      <c r="E26" s="28" t="s">
        <v>56</v>
      </c>
      <c r="F26" s="28"/>
      <c r="G26" s="28"/>
      <c r="H26" s="28" t="s">
        <v>57</v>
      </c>
      <c r="I26" s="28"/>
      <c r="J26" s="28"/>
      <c r="K26" s="28" t="s">
        <v>58</v>
      </c>
      <c r="L26" s="191"/>
      <c r="M26" s="194"/>
      <c r="N26" s="197"/>
    </row>
    <row r="27" spans="1:14" ht="28.5">
      <c r="A27" s="203" t="s">
        <v>59</v>
      </c>
      <c r="B27" s="41" t="s">
        <v>14</v>
      </c>
      <c r="C27" s="42"/>
      <c r="D27" s="43"/>
      <c r="E27" s="43"/>
      <c r="F27" s="43"/>
      <c r="G27" s="43"/>
      <c r="H27" s="43"/>
      <c r="I27" s="43"/>
      <c r="J27" s="43"/>
      <c r="K27" s="43"/>
      <c r="L27" s="205"/>
      <c r="M27" s="192">
        <v>34</v>
      </c>
      <c r="N27" s="195">
        <f>ROUND(L27/M27*100,2)</f>
        <v>0</v>
      </c>
    </row>
    <row r="28" spans="1:14" ht="28.5">
      <c r="A28" s="178"/>
      <c r="B28" s="44" t="s">
        <v>16</v>
      </c>
      <c r="C28" s="45"/>
      <c r="D28" s="46"/>
      <c r="E28" s="46"/>
      <c r="F28" s="46"/>
      <c r="G28" s="46"/>
      <c r="H28" s="46"/>
      <c r="I28" s="46"/>
      <c r="J28" s="46"/>
      <c r="K28" s="46"/>
      <c r="L28" s="206"/>
      <c r="M28" s="193"/>
      <c r="N28" s="196"/>
    </row>
    <row r="29" spans="1:14" ht="28.5">
      <c r="A29" s="204"/>
      <c r="B29" s="47" t="s">
        <v>17</v>
      </c>
      <c r="C29" s="48"/>
      <c r="D29" s="49"/>
      <c r="E29" s="49" t="s">
        <v>60</v>
      </c>
      <c r="F29" s="49"/>
      <c r="G29" s="49"/>
      <c r="H29" s="49" t="s">
        <v>61</v>
      </c>
      <c r="I29" s="49"/>
      <c r="J29" s="49"/>
      <c r="K29" s="49" t="s">
        <v>62</v>
      </c>
      <c r="L29" s="207"/>
      <c r="M29" s="194"/>
      <c r="N29" s="197"/>
    </row>
    <row r="30" spans="1:14" ht="28.5">
      <c r="A30" s="186" t="s">
        <v>63</v>
      </c>
      <c r="B30" s="21" t="s">
        <v>14</v>
      </c>
      <c r="C30" s="22"/>
      <c r="D30" s="23"/>
      <c r="E30" s="23"/>
      <c r="F30" s="23"/>
      <c r="G30" s="23"/>
      <c r="H30" s="23"/>
      <c r="I30" s="23"/>
      <c r="J30" s="23"/>
      <c r="K30" s="23"/>
      <c r="L30" s="189">
        <v>1</v>
      </c>
      <c r="M30" s="192">
        <v>34</v>
      </c>
      <c r="N30" s="195">
        <f>ROUND(L30/M30*100,2)</f>
        <v>2.94</v>
      </c>
    </row>
    <row r="31" spans="1:14" ht="28.5">
      <c r="A31" s="187"/>
      <c r="B31" s="7" t="s">
        <v>16</v>
      </c>
      <c r="C31" s="8"/>
      <c r="D31" s="9"/>
      <c r="E31" s="9"/>
      <c r="F31" s="9"/>
      <c r="G31" s="9"/>
      <c r="H31" s="9"/>
      <c r="I31" s="9"/>
      <c r="J31" s="9"/>
      <c r="K31" s="9"/>
      <c r="L31" s="190"/>
      <c r="M31" s="193"/>
      <c r="N31" s="196"/>
    </row>
    <row r="32" spans="1:14" ht="28.5">
      <c r="A32" s="188"/>
      <c r="B32" s="31" t="s">
        <v>17</v>
      </c>
      <c r="C32" s="27"/>
      <c r="D32" s="28"/>
      <c r="E32" s="28"/>
      <c r="F32" s="28"/>
      <c r="G32" s="28"/>
      <c r="H32" s="28"/>
      <c r="I32" s="28"/>
      <c r="J32" s="28"/>
      <c r="K32" s="28" t="s">
        <v>64</v>
      </c>
      <c r="L32" s="191"/>
      <c r="M32" s="194"/>
      <c r="N32" s="197"/>
    </row>
    <row r="33" spans="1:14" ht="32.25" customHeight="1">
      <c r="A33" s="186" t="s">
        <v>65</v>
      </c>
      <c r="B33" s="21" t="s">
        <v>14</v>
      </c>
      <c r="C33" s="22"/>
      <c r="D33" s="23"/>
      <c r="E33" s="23"/>
      <c r="F33" s="23"/>
      <c r="G33" s="23"/>
      <c r="H33" s="23"/>
      <c r="I33" s="23"/>
      <c r="J33" s="23"/>
      <c r="K33" s="23"/>
      <c r="L33" s="189">
        <v>1</v>
      </c>
      <c r="M33" s="192">
        <v>68</v>
      </c>
      <c r="N33" s="195">
        <f>ROUND(L33/M33*100,2)</f>
        <v>1.47</v>
      </c>
    </row>
    <row r="34" spans="1:14" ht="31.5" customHeight="1">
      <c r="A34" s="198"/>
      <c r="B34" s="7" t="s">
        <v>16</v>
      </c>
      <c r="C34" s="8"/>
      <c r="D34" s="9"/>
      <c r="E34" s="9"/>
      <c r="F34" s="9"/>
      <c r="G34" s="9"/>
      <c r="H34" s="9"/>
      <c r="I34" s="9"/>
      <c r="J34" s="9"/>
      <c r="K34" s="9"/>
      <c r="L34" s="190"/>
      <c r="M34" s="201"/>
      <c r="N34" s="202"/>
    </row>
    <row r="35" spans="1:14" ht="28.5">
      <c r="A35" s="199"/>
      <c r="B35" s="7" t="s">
        <v>66</v>
      </c>
      <c r="C35" s="25"/>
      <c r="D35" s="26"/>
      <c r="E35" s="26"/>
      <c r="F35" s="26"/>
      <c r="G35" s="26"/>
      <c r="H35" s="26"/>
      <c r="I35" s="26"/>
      <c r="J35" s="26"/>
      <c r="K35" s="26" t="s">
        <v>56</v>
      </c>
      <c r="L35" s="190"/>
      <c r="M35" s="193"/>
      <c r="N35" s="196"/>
    </row>
    <row r="36" spans="1:14" ht="27" customHeight="1">
      <c r="A36" s="200"/>
      <c r="B36" s="31" t="s">
        <v>67</v>
      </c>
      <c r="C36" s="27"/>
      <c r="D36" s="28"/>
      <c r="E36" s="28"/>
      <c r="F36" s="28"/>
      <c r="G36" s="28"/>
      <c r="H36" s="28"/>
      <c r="I36" s="28"/>
      <c r="J36" s="28"/>
      <c r="K36" s="28" t="s">
        <v>68</v>
      </c>
      <c r="L36" s="191"/>
      <c r="M36" s="194"/>
      <c r="N36" s="197"/>
    </row>
    <row r="37" spans="1:14" ht="16.5" customHeight="1">
      <c r="A37" s="177" t="s">
        <v>69</v>
      </c>
      <c r="B37" s="7" t="s">
        <v>14</v>
      </c>
      <c r="C37" s="50"/>
      <c r="D37" s="51"/>
      <c r="E37" s="51"/>
      <c r="F37" s="51"/>
      <c r="G37" s="51"/>
      <c r="H37" s="51"/>
      <c r="I37" s="51"/>
      <c r="J37" s="51"/>
      <c r="K37" s="51"/>
      <c r="L37" s="180">
        <v>1</v>
      </c>
      <c r="M37" s="182">
        <v>68</v>
      </c>
      <c r="N37" s="184">
        <f>ROUND(L37/M37*100,2)</f>
        <v>1.47</v>
      </c>
    </row>
    <row r="38" spans="1:14" ht="18" customHeight="1">
      <c r="A38" s="178"/>
      <c r="B38" s="7" t="s">
        <v>16</v>
      </c>
      <c r="C38" s="50"/>
      <c r="D38" s="51"/>
      <c r="E38" s="51"/>
      <c r="F38" s="51"/>
      <c r="G38" s="51"/>
      <c r="H38" s="51"/>
      <c r="I38" s="51"/>
      <c r="J38" s="51"/>
      <c r="K38" s="51"/>
      <c r="L38" s="180"/>
      <c r="M38" s="182"/>
      <c r="N38" s="184"/>
    </row>
    <row r="39" spans="1:14" ht="28.5">
      <c r="A39" s="179"/>
      <c r="B39" s="10" t="s">
        <v>17</v>
      </c>
      <c r="C39" s="52"/>
      <c r="D39" s="53"/>
      <c r="E39" s="53"/>
      <c r="F39" s="53"/>
      <c r="G39" s="53"/>
      <c r="H39" s="53"/>
      <c r="I39" s="53"/>
      <c r="J39" s="53"/>
      <c r="K39" s="53" t="s">
        <v>70</v>
      </c>
      <c r="L39" s="181"/>
      <c r="M39" s="183"/>
      <c r="N39" s="185"/>
    </row>
    <row r="40" spans="1:14" ht="13.5" thickBot="1"/>
    <row r="41" spans="1:14" ht="25.5">
      <c r="A41" s="328" t="s">
        <v>71</v>
      </c>
      <c r="B41" s="329" t="s">
        <v>72</v>
      </c>
    </row>
    <row r="42" spans="1:14" ht="25.5">
      <c r="A42" s="330" t="s">
        <v>73</v>
      </c>
      <c r="B42" s="331" t="s">
        <v>74</v>
      </c>
    </row>
    <row r="43" spans="1:14">
      <c r="A43" s="332" t="s">
        <v>332</v>
      </c>
      <c r="B43" s="333" t="s">
        <v>333</v>
      </c>
    </row>
    <row r="44" spans="1:14">
      <c r="A44" s="334" t="s">
        <v>75</v>
      </c>
      <c r="B44" s="335" t="s">
        <v>76</v>
      </c>
    </row>
    <row r="45" spans="1:14">
      <c r="A45" s="336" t="s">
        <v>77</v>
      </c>
      <c r="B45" s="337" t="s">
        <v>78</v>
      </c>
    </row>
    <row r="46" spans="1:14">
      <c r="A46" s="336" t="s">
        <v>146</v>
      </c>
      <c r="B46" s="338" t="s">
        <v>147</v>
      </c>
    </row>
    <row r="47" spans="1:14">
      <c r="A47" s="336" t="s">
        <v>148</v>
      </c>
      <c r="B47" s="338" t="s">
        <v>149</v>
      </c>
    </row>
    <row r="48" spans="1:14" ht="13.5" thickBot="1">
      <c r="A48" s="339" t="s">
        <v>101</v>
      </c>
      <c r="B48" s="340" t="s">
        <v>102</v>
      </c>
    </row>
  </sheetData>
  <mergeCells count="48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M15:M17"/>
    <mergeCell ref="N15:N17"/>
    <mergeCell ref="A18:A20"/>
    <mergeCell ref="L18:L20"/>
    <mergeCell ref="M18:M20"/>
    <mergeCell ref="N18:N20"/>
    <mergeCell ref="A21:A23"/>
    <mergeCell ref="L21:L23"/>
    <mergeCell ref="M21:M23"/>
    <mergeCell ref="N21:N23"/>
    <mergeCell ref="A24:A26"/>
    <mergeCell ref="L24:L26"/>
    <mergeCell ref="M24:M26"/>
    <mergeCell ref="N24:N26"/>
    <mergeCell ref="A27:A29"/>
    <mergeCell ref="L27:L29"/>
    <mergeCell ref="M27:M29"/>
    <mergeCell ref="N27:N29"/>
    <mergeCell ref="A30:A32"/>
    <mergeCell ref="L30:L32"/>
    <mergeCell ref="M30:M32"/>
    <mergeCell ref="N30:N32"/>
    <mergeCell ref="A33:A36"/>
    <mergeCell ref="L33:L36"/>
    <mergeCell ref="M33:M36"/>
    <mergeCell ref="N33:N36"/>
    <mergeCell ref="A37:A39"/>
    <mergeCell ref="L37:L39"/>
    <mergeCell ref="M37:M39"/>
    <mergeCell ref="N37:N39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7"/>
  <sheetViews>
    <sheetView workbookViewId="0">
      <pane ySplit="1" topLeftCell="A55" activePane="bottomLeft" state="frozen"/>
      <selection activeCell="L2" sqref="L2:L55"/>
      <selection pane="bottomLeft" activeCell="A57" sqref="A57:B64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.42578125" customWidth="1"/>
  </cols>
  <sheetData>
    <row r="1" spans="1:14" ht="89.25">
      <c r="A1" s="218" t="s">
        <v>289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104</v>
      </c>
    </row>
    <row r="2" spans="1:14" ht="39.75" customHeight="1">
      <c r="A2" s="248" t="s">
        <v>13</v>
      </c>
      <c r="B2" s="3" t="s">
        <v>14</v>
      </c>
      <c r="C2" s="4"/>
      <c r="D2" s="5"/>
      <c r="E2" s="5"/>
      <c r="F2" s="5"/>
      <c r="G2" s="5"/>
      <c r="H2" s="61" t="s">
        <v>290</v>
      </c>
      <c r="I2" s="5"/>
      <c r="J2" s="61"/>
      <c r="K2" s="5"/>
      <c r="L2" s="215">
        <v>9</v>
      </c>
      <c r="M2" s="215">
        <v>102</v>
      </c>
      <c r="N2" s="216">
        <f>ROUND(L2/M2*100,2)</f>
        <v>8.82</v>
      </c>
    </row>
    <row r="3" spans="1:14" ht="24.75" customHeight="1">
      <c r="A3" s="249"/>
      <c r="B3" s="7" t="s">
        <v>16</v>
      </c>
      <c r="C3" s="8"/>
      <c r="D3" s="9"/>
      <c r="E3" s="9"/>
      <c r="F3" s="9"/>
      <c r="G3" s="9"/>
      <c r="H3" s="9"/>
      <c r="I3" s="9"/>
      <c r="J3" s="9"/>
      <c r="K3" s="9"/>
      <c r="L3" s="201"/>
      <c r="M3" s="193"/>
      <c r="N3" s="217"/>
    </row>
    <row r="4" spans="1:14" ht="51" customHeight="1">
      <c r="A4" s="250"/>
      <c r="B4" s="10" t="s">
        <v>17</v>
      </c>
      <c r="C4" s="91" t="s">
        <v>291</v>
      </c>
      <c r="D4" s="154" t="s">
        <v>292</v>
      </c>
      <c r="E4" s="155" t="s">
        <v>293</v>
      </c>
      <c r="F4" s="14"/>
      <c r="G4" s="156" t="s">
        <v>294</v>
      </c>
      <c r="H4" s="15"/>
      <c r="I4" s="156" t="s">
        <v>295</v>
      </c>
      <c r="J4" s="156" t="s">
        <v>296</v>
      </c>
      <c r="K4" s="156" t="s">
        <v>21</v>
      </c>
      <c r="L4" s="220"/>
      <c r="M4" s="221"/>
      <c r="N4" s="217"/>
    </row>
    <row r="5" spans="1:14" ht="28.5" customHeight="1">
      <c r="A5" s="307" t="s">
        <v>23</v>
      </c>
      <c r="B5" s="3" t="s">
        <v>14</v>
      </c>
      <c r="C5" s="4"/>
      <c r="D5" s="5"/>
      <c r="E5" s="5"/>
      <c r="F5" s="5"/>
      <c r="G5" s="157"/>
      <c r="H5" s="158"/>
      <c r="I5" s="5"/>
      <c r="J5" s="61"/>
      <c r="K5" s="5"/>
      <c r="L5" s="214">
        <v>1</v>
      </c>
      <c r="M5" s="215">
        <v>102</v>
      </c>
      <c r="N5" s="216">
        <f>ROUND(L5/M5*100,2)</f>
        <v>0.98</v>
      </c>
    </row>
    <row r="6" spans="1:14" ht="30" customHeight="1">
      <c r="A6" s="284"/>
      <c r="B6" s="7" t="s">
        <v>16</v>
      </c>
      <c r="C6" s="8"/>
      <c r="D6" s="9"/>
      <c r="E6" s="9"/>
      <c r="F6" s="9"/>
      <c r="G6" s="159"/>
      <c r="H6" s="160"/>
      <c r="I6" s="9"/>
      <c r="J6" s="9"/>
      <c r="K6" s="9"/>
      <c r="L6" s="190"/>
      <c r="M6" s="193"/>
      <c r="N6" s="217"/>
    </row>
    <row r="7" spans="1:14" ht="31.5" customHeight="1">
      <c r="A7" s="284"/>
      <c r="B7" s="19" t="s">
        <v>17</v>
      </c>
      <c r="C7" s="20"/>
      <c r="D7" s="15"/>
      <c r="E7" s="15"/>
      <c r="F7" s="15"/>
      <c r="G7" s="95"/>
      <c r="H7" s="15"/>
      <c r="I7" s="15"/>
      <c r="J7" s="15" t="s">
        <v>297</v>
      </c>
      <c r="K7" s="15"/>
      <c r="L7" s="190"/>
      <c r="M7" s="193"/>
      <c r="N7" s="321"/>
    </row>
    <row r="8" spans="1:14" ht="31.5" customHeight="1">
      <c r="A8" s="311" t="s">
        <v>298</v>
      </c>
      <c r="B8" s="161" t="s">
        <v>14</v>
      </c>
      <c r="C8" s="162"/>
      <c r="D8" s="72"/>
      <c r="E8" s="72"/>
      <c r="F8" s="72"/>
      <c r="G8" s="72"/>
      <c r="H8" s="72"/>
      <c r="I8" s="72"/>
      <c r="J8" s="72"/>
      <c r="K8" s="72"/>
      <c r="L8" s="314">
        <v>1</v>
      </c>
      <c r="M8" s="241">
        <v>17</v>
      </c>
      <c r="N8" s="216">
        <f>ROUND(L8/M8*100,2)</f>
        <v>5.88</v>
      </c>
    </row>
    <row r="9" spans="1:14" ht="31.5" customHeight="1">
      <c r="A9" s="312"/>
      <c r="B9" s="143" t="s">
        <v>16</v>
      </c>
      <c r="C9" s="163"/>
      <c r="D9" s="75"/>
      <c r="E9" s="75"/>
      <c r="F9" s="75"/>
      <c r="G9" s="75"/>
      <c r="H9" s="75"/>
      <c r="I9" s="75"/>
      <c r="J9" s="75"/>
      <c r="K9" s="75"/>
      <c r="L9" s="315"/>
      <c r="M9" s="242"/>
      <c r="N9" s="217"/>
    </row>
    <row r="10" spans="1:14" ht="31.5" customHeight="1">
      <c r="A10" s="313"/>
      <c r="B10" s="164" t="s">
        <v>17</v>
      </c>
      <c r="C10" s="165"/>
      <c r="D10" s="166"/>
      <c r="E10" s="166"/>
      <c r="F10" s="166"/>
      <c r="G10" s="166"/>
      <c r="H10" s="166"/>
      <c r="I10" s="166"/>
      <c r="J10" s="166"/>
      <c r="K10" s="166" t="s">
        <v>299</v>
      </c>
      <c r="L10" s="316"/>
      <c r="M10" s="317"/>
      <c r="N10" s="321"/>
    </row>
    <row r="11" spans="1:14" ht="31.5" customHeight="1">
      <c r="A11" s="311" t="s">
        <v>300</v>
      </c>
      <c r="B11" s="161" t="s">
        <v>14</v>
      </c>
      <c r="C11" s="162"/>
      <c r="D11" s="72"/>
      <c r="E11" s="72"/>
      <c r="F11" s="72"/>
      <c r="G11" s="72"/>
      <c r="H11" s="72"/>
      <c r="I11" s="72"/>
      <c r="J11" s="72"/>
      <c r="K11" s="72"/>
      <c r="L11" s="314">
        <v>1</v>
      </c>
      <c r="M11" s="241">
        <v>17</v>
      </c>
      <c r="N11" s="318">
        <f>ROUND(L11/M11*100,2)</f>
        <v>5.88</v>
      </c>
    </row>
    <row r="12" spans="1:14" ht="31.5" customHeight="1">
      <c r="A12" s="312"/>
      <c r="B12" s="143" t="s">
        <v>16</v>
      </c>
      <c r="C12" s="163"/>
      <c r="D12" s="75"/>
      <c r="E12" s="75"/>
      <c r="F12" s="75"/>
      <c r="G12" s="75"/>
      <c r="H12" s="75"/>
      <c r="I12" s="75"/>
      <c r="J12" s="75"/>
      <c r="K12" s="75"/>
      <c r="L12" s="315"/>
      <c r="M12" s="242"/>
      <c r="N12" s="319"/>
    </row>
    <row r="13" spans="1:14" ht="31.5" customHeight="1">
      <c r="A13" s="313"/>
      <c r="B13" s="164" t="s">
        <v>17</v>
      </c>
      <c r="C13" s="165"/>
      <c r="D13" s="166"/>
      <c r="E13" s="166"/>
      <c r="F13" s="166"/>
      <c r="G13" s="166"/>
      <c r="H13" s="166"/>
      <c r="I13" s="166"/>
      <c r="J13" s="166"/>
      <c r="K13" s="167" t="s">
        <v>301</v>
      </c>
      <c r="L13" s="316"/>
      <c r="M13" s="317"/>
      <c r="N13" s="320"/>
    </row>
    <row r="14" spans="1:14" ht="30" customHeight="1">
      <c r="A14" s="287" t="s">
        <v>27</v>
      </c>
      <c r="B14" s="7" t="s">
        <v>14</v>
      </c>
      <c r="C14" s="8"/>
      <c r="D14" s="9"/>
      <c r="E14" s="9"/>
      <c r="F14" s="9"/>
      <c r="G14" s="9"/>
      <c r="H14" s="9"/>
      <c r="I14" s="9"/>
      <c r="J14" s="168"/>
      <c r="K14" s="9"/>
      <c r="L14" s="232">
        <v>6</v>
      </c>
      <c r="M14" s="209">
        <v>102</v>
      </c>
      <c r="N14" s="211">
        <f>ROUND(L14/M14*100,2)</f>
        <v>5.88</v>
      </c>
    </row>
    <row r="15" spans="1:14" ht="33.75" customHeight="1">
      <c r="A15" s="290"/>
      <c r="B15" s="7" t="s">
        <v>16</v>
      </c>
      <c r="C15" s="8"/>
      <c r="D15" s="9"/>
      <c r="E15" s="9"/>
      <c r="F15" s="9"/>
      <c r="G15" s="9"/>
      <c r="H15" s="9"/>
      <c r="I15" s="9"/>
      <c r="J15" s="9"/>
      <c r="K15" s="9"/>
      <c r="L15" s="190"/>
      <c r="M15" s="193"/>
      <c r="N15" s="196"/>
    </row>
    <row r="16" spans="1:14" ht="30" customHeight="1">
      <c r="A16" s="290"/>
      <c r="B16" s="24" t="s">
        <v>28</v>
      </c>
      <c r="C16" s="25"/>
      <c r="D16" s="26">
        <v>28</v>
      </c>
      <c r="E16" s="26">
        <v>5</v>
      </c>
      <c r="F16" s="26"/>
      <c r="G16" s="26">
        <v>28</v>
      </c>
      <c r="H16" s="26">
        <v>11</v>
      </c>
      <c r="I16" s="26"/>
      <c r="J16" s="26">
        <v>29</v>
      </c>
      <c r="K16" s="26">
        <v>7</v>
      </c>
      <c r="L16" s="190"/>
      <c r="M16" s="193"/>
      <c r="N16" s="196"/>
    </row>
    <row r="17" spans="1:14" ht="63.75" customHeight="1">
      <c r="A17" s="291"/>
      <c r="B17" s="31" t="s">
        <v>33</v>
      </c>
      <c r="C17" s="27"/>
      <c r="D17" s="28"/>
      <c r="E17" s="28" t="s">
        <v>171</v>
      </c>
      <c r="F17" s="28"/>
      <c r="G17" s="28"/>
      <c r="H17" s="28" t="s">
        <v>171</v>
      </c>
      <c r="I17" s="28"/>
      <c r="J17" s="28" t="s">
        <v>171</v>
      </c>
      <c r="K17" s="28"/>
      <c r="L17" s="191"/>
      <c r="M17" s="194"/>
      <c r="N17" s="197"/>
    </row>
    <row r="18" spans="1:14" ht="38.25" customHeight="1">
      <c r="A18" s="289" t="s">
        <v>172</v>
      </c>
      <c r="B18" s="21" t="s">
        <v>14</v>
      </c>
      <c r="C18" s="22"/>
      <c r="D18" s="23"/>
      <c r="E18" s="23"/>
      <c r="F18" s="23"/>
      <c r="G18" s="23"/>
      <c r="H18" s="23"/>
      <c r="I18" s="23"/>
      <c r="J18" s="23"/>
      <c r="K18" s="40"/>
      <c r="L18" s="189">
        <v>9</v>
      </c>
      <c r="M18" s="192">
        <v>136</v>
      </c>
      <c r="N18" s="195">
        <f>ROUND(L18/M18*100,2)</f>
        <v>6.62</v>
      </c>
    </row>
    <row r="19" spans="1:14" ht="37.5" customHeight="1">
      <c r="A19" s="290"/>
      <c r="B19" s="7" t="s">
        <v>16</v>
      </c>
      <c r="C19" s="8"/>
      <c r="D19" s="9"/>
      <c r="E19" s="9"/>
      <c r="F19" s="9"/>
      <c r="G19" s="9"/>
      <c r="H19" s="9"/>
      <c r="I19" s="9"/>
      <c r="J19" s="9"/>
      <c r="K19" s="9"/>
      <c r="L19" s="190"/>
      <c r="M19" s="193"/>
      <c r="N19" s="196"/>
    </row>
    <row r="20" spans="1:14" ht="57.75" customHeight="1">
      <c r="A20" s="291"/>
      <c r="B20" s="31" t="s">
        <v>17</v>
      </c>
      <c r="C20" s="169" t="s">
        <v>302</v>
      </c>
      <c r="D20" s="28"/>
      <c r="E20" s="28" t="s">
        <v>303</v>
      </c>
      <c r="F20" s="170" t="s">
        <v>304</v>
      </c>
      <c r="G20" s="170" t="s">
        <v>305</v>
      </c>
      <c r="H20" s="28" t="s">
        <v>306</v>
      </c>
      <c r="I20" s="170" t="s">
        <v>307</v>
      </c>
      <c r="J20" s="28"/>
      <c r="K20" s="28" t="s">
        <v>308</v>
      </c>
      <c r="L20" s="191"/>
      <c r="M20" s="194"/>
      <c r="N20" s="197"/>
    </row>
    <row r="21" spans="1:14" ht="33" customHeight="1">
      <c r="A21" s="287" t="s">
        <v>180</v>
      </c>
      <c r="B21" s="21" t="s">
        <v>14</v>
      </c>
      <c r="C21" s="37"/>
      <c r="D21" s="38"/>
      <c r="E21" s="38"/>
      <c r="F21" s="38"/>
      <c r="G21" s="38"/>
      <c r="H21" s="38"/>
      <c r="I21" s="38"/>
      <c r="J21" s="38"/>
      <c r="K21" s="38"/>
      <c r="L21" s="232">
        <v>4</v>
      </c>
      <c r="M21" s="209">
        <v>102</v>
      </c>
      <c r="N21" s="211">
        <f>ROUND(L21/M21*100,2)</f>
        <v>3.92</v>
      </c>
    </row>
    <row r="22" spans="1:14" ht="33" customHeight="1">
      <c r="A22" s="287"/>
      <c r="B22" s="143" t="s">
        <v>16</v>
      </c>
      <c r="C22" s="37"/>
      <c r="D22" s="38"/>
      <c r="E22" s="38"/>
      <c r="F22" s="38"/>
      <c r="G22" s="38"/>
      <c r="H22" s="38"/>
      <c r="I22" s="38"/>
      <c r="J22" s="38"/>
      <c r="K22" s="38"/>
      <c r="L22" s="232"/>
      <c r="M22" s="209"/>
      <c r="N22" s="211"/>
    </row>
    <row r="23" spans="1:14" ht="33" customHeight="1">
      <c r="A23" s="299"/>
      <c r="B23" s="144" t="s">
        <v>17</v>
      </c>
      <c r="C23" s="171"/>
      <c r="D23" s="172"/>
      <c r="E23" s="172" t="s">
        <v>309</v>
      </c>
      <c r="F23" s="172"/>
      <c r="G23" s="172" t="s">
        <v>310</v>
      </c>
      <c r="H23" s="15"/>
      <c r="I23" s="15" t="s">
        <v>311</v>
      </c>
      <c r="J23" s="15" t="s">
        <v>312</v>
      </c>
      <c r="K23" s="15"/>
      <c r="L23" s="232"/>
      <c r="M23" s="209"/>
      <c r="N23" s="211"/>
    </row>
    <row r="24" spans="1:14" ht="29.25" customHeight="1">
      <c r="A24" s="287" t="s">
        <v>186</v>
      </c>
      <c r="B24" s="7" t="s">
        <v>14</v>
      </c>
      <c r="C24" s="37"/>
      <c r="D24" s="37"/>
      <c r="E24" s="9"/>
      <c r="F24" s="9"/>
      <c r="G24" s="9"/>
      <c r="H24" s="23"/>
      <c r="I24" s="23"/>
      <c r="J24" s="23"/>
      <c r="K24" s="61"/>
      <c r="L24" s="189">
        <v>4</v>
      </c>
      <c r="M24" s="192">
        <v>34</v>
      </c>
      <c r="N24" s="195">
        <f>ROUND(L24/M24*100,2)</f>
        <v>11.76</v>
      </c>
    </row>
    <row r="25" spans="1:14" ht="29.25" customHeight="1">
      <c r="A25" s="287"/>
      <c r="B25" s="143" t="s">
        <v>16</v>
      </c>
      <c r="C25" s="104"/>
      <c r="D25" s="104"/>
      <c r="E25" s="9"/>
      <c r="F25" s="9"/>
      <c r="G25" s="9"/>
      <c r="H25" s="9"/>
      <c r="I25" s="9"/>
      <c r="J25" s="9"/>
      <c r="K25" s="9"/>
      <c r="L25" s="190"/>
      <c r="M25" s="193"/>
      <c r="N25" s="196"/>
    </row>
    <row r="26" spans="1:14" ht="29.25" customHeight="1">
      <c r="A26" s="287"/>
      <c r="B26" s="24" t="s">
        <v>28</v>
      </c>
      <c r="C26" s="105"/>
      <c r="D26" s="105" t="s">
        <v>178</v>
      </c>
      <c r="E26" s="26"/>
      <c r="F26" s="26"/>
      <c r="G26" s="26" t="s">
        <v>313</v>
      </c>
      <c r="H26" s="26"/>
      <c r="I26" s="26"/>
      <c r="J26" s="26" t="s">
        <v>314</v>
      </c>
      <c r="K26" s="26"/>
      <c r="L26" s="190"/>
      <c r="M26" s="193"/>
      <c r="N26" s="196"/>
    </row>
    <row r="27" spans="1:14" ht="29.25" customHeight="1">
      <c r="A27" s="287"/>
      <c r="B27" s="144" t="s">
        <v>33</v>
      </c>
      <c r="C27" s="20"/>
      <c r="D27" s="20" t="s">
        <v>92</v>
      </c>
      <c r="E27" s="28"/>
      <c r="F27" s="28" t="s">
        <v>315</v>
      </c>
      <c r="G27" s="28" t="s">
        <v>182</v>
      </c>
      <c r="H27" s="28"/>
      <c r="I27" s="28"/>
      <c r="J27" s="15" t="s">
        <v>316</v>
      </c>
      <c r="K27" s="28"/>
      <c r="L27" s="191"/>
      <c r="M27" s="194"/>
      <c r="N27" s="197"/>
    </row>
    <row r="28" spans="1:14" ht="29.25" customHeight="1">
      <c r="A28" s="289" t="s">
        <v>44</v>
      </c>
      <c r="B28" s="7" t="s">
        <v>14</v>
      </c>
      <c r="C28" s="34"/>
      <c r="D28" s="23"/>
      <c r="E28" s="23"/>
      <c r="F28" s="23"/>
      <c r="G28" s="23"/>
      <c r="H28" s="23"/>
      <c r="I28" s="23"/>
      <c r="J28" s="61"/>
      <c r="K28" s="23"/>
      <c r="L28" s="189">
        <v>5</v>
      </c>
      <c r="M28" s="192">
        <v>68</v>
      </c>
      <c r="N28" s="195">
        <f>ROUND(L28/M28*100,2)</f>
        <v>7.35</v>
      </c>
    </row>
    <row r="29" spans="1:14" ht="30" customHeight="1">
      <c r="A29" s="287"/>
      <c r="B29" s="7" t="s">
        <v>16</v>
      </c>
      <c r="C29" s="37"/>
      <c r="D29" s="9"/>
      <c r="E29" s="9"/>
      <c r="F29" s="9"/>
      <c r="G29" s="9"/>
      <c r="H29" s="9"/>
      <c r="I29" s="9"/>
      <c r="J29" s="9"/>
      <c r="K29" s="9"/>
      <c r="L29" s="190"/>
      <c r="M29" s="193"/>
      <c r="N29" s="196"/>
    </row>
    <row r="30" spans="1:14" ht="34.5" customHeight="1">
      <c r="A30" s="299"/>
      <c r="B30" s="31" t="s">
        <v>17</v>
      </c>
      <c r="C30" s="27"/>
      <c r="D30" s="28"/>
      <c r="E30" s="28"/>
      <c r="F30" s="28" t="s">
        <v>194</v>
      </c>
      <c r="G30" s="28" t="s">
        <v>143</v>
      </c>
      <c r="H30" s="32" t="s">
        <v>317</v>
      </c>
      <c r="I30" s="28" t="s">
        <v>318</v>
      </c>
      <c r="J30" s="15"/>
      <c r="K30" s="28" t="s">
        <v>95</v>
      </c>
      <c r="L30" s="191"/>
      <c r="M30" s="194"/>
      <c r="N30" s="197"/>
    </row>
    <row r="31" spans="1:14" ht="28.5">
      <c r="A31" s="287" t="s">
        <v>136</v>
      </c>
      <c r="B31" s="7" t="s">
        <v>14</v>
      </c>
      <c r="C31" s="37"/>
      <c r="D31" s="38"/>
      <c r="E31" s="38"/>
      <c r="F31" s="38"/>
      <c r="G31" s="38"/>
      <c r="H31" s="38"/>
      <c r="I31" s="38"/>
      <c r="J31" s="61"/>
      <c r="K31" s="38"/>
      <c r="L31" s="232">
        <v>2</v>
      </c>
      <c r="M31" s="209">
        <v>34</v>
      </c>
      <c r="N31" s="211">
        <f>ROUND(L31/M31*100,2)</f>
        <v>5.88</v>
      </c>
    </row>
    <row r="32" spans="1:14" ht="28.5">
      <c r="A32" s="287"/>
      <c r="B32" s="143" t="s">
        <v>16</v>
      </c>
      <c r="C32" s="37"/>
      <c r="D32" s="38"/>
      <c r="E32" s="38"/>
      <c r="F32" s="38"/>
      <c r="G32" s="38"/>
      <c r="H32" s="38"/>
      <c r="I32" s="38"/>
      <c r="J32" s="38"/>
      <c r="K32" s="38"/>
      <c r="L32" s="232"/>
      <c r="M32" s="209"/>
      <c r="N32" s="211"/>
    </row>
    <row r="33" spans="1:14" ht="28.5">
      <c r="A33" s="287"/>
      <c r="B33" s="144" t="s">
        <v>17</v>
      </c>
      <c r="C33" s="20"/>
      <c r="D33" s="15"/>
      <c r="E33" s="15"/>
      <c r="F33" s="15" t="s">
        <v>318</v>
      </c>
      <c r="G33" s="15"/>
      <c r="H33" s="15"/>
      <c r="I33" s="15"/>
      <c r="J33" s="15"/>
      <c r="K33" s="71" t="s">
        <v>319</v>
      </c>
      <c r="L33" s="232"/>
      <c r="M33" s="209"/>
      <c r="N33" s="211"/>
    </row>
    <row r="34" spans="1:14" ht="28.5">
      <c r="A34" s="289" t="s">
        <v>49</v>
      </c>
      <c r="B34" s="21" t="s">
        <v>14</v>
      </c>
      <c r="C34" s="22"/>
      <c r="D34" s="23"/>
      <c r="E34" s="23"/>
      <c r="F34" s="23"/>
      <c r="G34" s="23"/>
      <c r="H34" s="23"/>
      <c r="I34" s="23"/>
      <c r="J34" s="23"/>
      <c r="K34" s="61"/>
      <c r="L34" s="189">
        <v>1</v>
      </c>
      <c r="M34" s="192">
        <v>68</v>
      </c>
      <c r="N34" s="195">
        <f>ROUND(L34/M34*100,2)</f>
        <v>1.47</v>
      </c>
    </row>
    <row r="35" spans="1:14" ht="28.5">
      <c r="A35" s="290"/>
      <c r="B35" s="7" t="s">
        <v>16</v>
      </c>
      <c r="C35" s="8"/>
      <c r="D35" s="9"/>
      <c r="E35" s="9"/>
      <c r="F35" s="9"/>
      <c r="G35" s="9"/>
      <c r="H35" s="9"/>
      <c r="I35" s="9"/>
      <c r="J35" s="9"/>
      <c r="K35" s="9"/>
      <c r="L35" s="190"/>
      <c r="M35" s="193"/>
      <c r="N35" s="196"/>
    </row>
    <row r="36" spans="1:14" ht="28.5">
      <c r="A36" s="291"/>
      <c r="B36" s="31" t="s">
        <v>17</v>
      </c>
      <c r="C36" s="27"/>
      <c r="D36" s="28"/>
      <c r="E36" s="28"/>
      <c r="F36" s="28"/>
      <c r="G36" s="28"/>
      <c r="H36" s="28"/>
      <c r="I36" s="28"/>
      <c r="J36" s="28"/>
      <c r="K36" s="32" t="s">
        <v>139</v>
      </c>
      <c r="L36" s="191"/>
      <c r="M36" s="194"/>
      <c r="N36" s="197"/>
    </row>
    <row r="37" spans="1:14" ht="28.5">
      <c r="A37" s="289" t="s">
        <v>52</v>
      </c>
      <c r="B37" s="21" t="s">
        <v>14</v>
      </c>
      <c r="C37" s="22"/>
      <c r="D37" s="23"/>
      <c r="E37" s="23"/>
      <c r="F37" s="23"/>
      <c r="G37" s="23"/>
      <c r="H37" s="23"/>
      <c r="I37" s="23"/>
      <c r="J37" s="23"/>
      <c r="K37" s="23"/>
      <c r="L37" s="205">
        <v>2</v>
      </c>
      <c r="M37" s="192">
        <v>68</v>
      </c>
      <c r="N37" s="195">
        <v>2</v>
      </c>
    </row>
    <row r="38" spans="1:14" ht="28.5">
      <c r="A38" s="287"/>
      <c r="B38" s="7" t="s">
        <v>16</v>
      </c>
      <c r="C38" s="8"/>
      <c r="D38" s="9"/>
      <c r="E38" s="9"/>
      <c r="F38" s="9"/>
      <c r="G38" s="9"/>
      <c r="H38" s="9"/>
      <c r="I38" s="9"/>
      <c r="J38" s="9"/>
      <c r="K38" s="9"/>
      <c r="L38" s="206"/>
      <c r="M38" s="193"/>
      <c r="N38" s="196"/>
    </row>
    <row r="39" spans="1:14" ht="28.5">
      <c r="A39" s="299"/>
      <c r="B39" s="31" t="s">
        <v>17</v>
      </c>
      <c r="C39" s="27"/>
      <c r="D39" s="28"/>
      <c r="E39" s="28"/>
      <c r="F39" s="28"/>
      <c r="G39" s="28" t="s">
        <v>320</v>
      </c>
      <c r="H39" s="28"/>
      <c r="I39" s="28"/>
      <c r="J39" s="28"/>
      <c r="K39" s="28" t="s">
        <v>159</v>
      </c>
      <c r="L39" s="207"/>
      <c r="M39" s="194"/>
      <c r="N39" s="197"/>
    </row>
    <row r="40" spans="1:14" ht="28.5">
      <c r="A40" s="287" t="s">
        <v>196</v>
      </c>
      <c r="B40" s="21" t="s">
        <v>14</v>
      </c>
      <c r="C40" s="37"/>
      <c r="D40" s="38"/>
      <c r="E40" s="38"/>
      <c r="F40" s="38"/>
      <c r="G40" s="38"/>
      <c r="H40" s="38"/>
      <c r="I40" s="38"/>
      <c r="J40" s="38"/>
      <c r="K40" s="132"/>
      <c r="L40" s="206">
        <v>7</v>
      </c>
      <c r="M40" s="209">
        <v>102</v>
      </c>
      <c r="N40" s="271">
        <f>ROUND(L40/M40*100,2)</f>
        <v>6.86</v>
      </c>
    </row>
    <row r="41" spans="1:14" ht="28.5">
      <c r="A41" s="287"/>
      <c r="B41" s="143" t="s">
        <v>16</v>
      </c>
      <c r="C41" s="37"/>
      <c r="D41" s="38"/>
      <c r="E41" s="38"/>
      <c r="F41" s="38"/>
      <c r="G41" s="38"/>
      <c r="H41" s="38"/>
      <c r="I41" s="38"/>
      <c r="J41" s="38"/>
      <c r="K41" s="38"/>
      <c r="L41" s="206"/>
      <c r="M41" s="209"/>
      <c r="N41" s="271"/>
    </row>
    <row r="42" spans="1:14" ht="28.5">
      <c r="A42" s="287"/>
      <c r="B42" s="149" t="s">
        <v>17</v>
      </c>
      <c r="C42" s="20"/>
      <c r="D42" s="15" t="s">
        <v>321</v>
      </c>
      <c r="E42" s="15" t="s">
        <v>322</v>
      </c>
      <c r="F42" s="173" t="s">
        <v>323</v>
      </c>
      <c r="G42" s="95" t="s">
        <v>221</v>
      </c>
      <c r="H42" s="15"/>
      <c r="I42" s="15" t="s">
        <v>324</v>
      </c>
      <c r="J42" s="15"/>
      <c r="K42" s="15" t="s">
        <v>283</v>
      </c>
      <c r="L42" s="206"/>
      <c r="M42" s="209"/>
      <c r="N42" s="281"/>
    </row>
    <row r="43" spans="1:14" ht="28.5">
      <c r="A43" s="295" t="s">
        <v>262</v>
      </c>
      <c r="B43" s="21" t="s">
        <v>14</v>
      </c>
      <c r="C43" s="134"/>
      <c r="D43" s="135"/>
      <c r="E43" s="135"/>
      <c r="F43" s="135"/>
      <c r="G43" s="135"/>
      <c r="H43" s="135"/>
      <c r="I43" s="135"/>
      <c r="J43" s="135"/>
      <c r="K43" s="136"/>
      <c r="L43" s="279">
        <v>4</v>
      </c>
      <c r="M43" s="241">
        <v>68</v>
      </c>
      <c r="N43" s="271">
        <f>ROUND(L43/M43*100,2)</f>
        <v>5.88</v>
      </c>
    </row>
    <row r="44" spans="1:14" ht="28.5">
      <c r="A44" s="296"/>
      <c r="B44" s="143" t="s">
        <v>16</v>
      </c>
      <c r="C44" s="75"/>
      <c r="D44" s="75"/>
      <c r="E44" s="75"/>
      <c r="F44" s="75"/>
      <c r="G44" s="75"/>
      <c r="H44" s="75"/>
      <c r="I44" s="75"/>
      <c r="J44" s="75"/>
      <c r="K44" s="137"/>
      <c r="L44" s="280"/>
      <c r="M44" s="242"/>
      <c r="N44" s="271"/>
    </row>
    <row r="45" spans="1:14" ht="28.5">
      <c r="A45" s="296"/>
      <c r="B45" s="149" t="s">
        <v>17</v>
      </c>
      <c r="C45" s="138"/>
      <c r="D45" s="77" t="s">
        <v>325</v>
      </c>
      <c r="E45" s="77"/>
      <c r="F45" s="77"/>
      <c r="G45" s="77"/>
      <c r="H45" s="77"/>
      <c r="I45" s="77" t="s">
        <v>326</v>
      </c>
      <c r="J45" s="77" t="s">
        <v>327</v>
      </c>
      <c r="K45" s="150" t="s">
        <v>328</v>
      </c>
      <c r="L45" s="280"/>
      <c r="M45" s="242"/>
      <c r="N45" s="271"/>
    </row>
    <row r="46" spans="1:14" ht="28.5">
      <c r="A46" s="289" t="s">
        <v>267</v>
      </c>
      <c r="B46" s="21" t="s">
        <v>14</v>
      </c>
      <c r="C46" s="22"/>
      <c r="D46" s="23"/>
      <c r="E46" s="23"/>
      <c r="F46" s="23"/>
      <c r="G46" s="23"/>
      <c r="H46" s="23"/>
      <c r="I46" s="23"/>
      <c r="J46" s="23"/>
      <c r="K46" s="23"/>
      <c r="L46" s="189">
        <v>1</v>
      </c>
      <c r="M46" s="192">
        <v>17</v>
      </c>
      <c r="N46" s="195">
        <f>ROUND(L46/M46*100,2)</f>
        <v>5.88</v>
      </c>
    </row>
    <row r="47" spans="1:14" ht="28.5">
      <c r="A47" s="290"/>
      <c r="B47" s="7" t="s">
        <v>16</v>
      </c>
      <c r="C47" s="8"/>
      <c r="D47" s="9"/>
      <c r="E47" s="9"/>
      <c r="F47" s="9"/>
      <c r="G47" s="9"/>
      <c r="H47" s="9"/>
      <c r="I47" s="9"/>
      <c r="J47" s="9"/>
      <c r="K47" s="9"/>
      <c r="L47" s="190"/>
      <c r="M47" s="193"/>
      <c r="N47" s="196"/>
    </row>
    <row r="48" spans="1:14" ht="51">
      <c r="A48" s="291"/>
      <c r="B48" s="31" t="s">
        <v>17</v>
      </c>
      <c r="C48" s="27"/>
      <c r="D48" s="28"/>
      <c r="E48" s="28"/>
      <c r="F48" s="28"/>
      <c r="G48" s="28"/>
      <c r="H48" s="28"/>
      <c r="I48" s="28"/>
      <c r="J48" s="28"/>
      <c r="K48" s="32" t="s">
        <v>329</v>
      </c>
      <c r="L48" s="191"/>
      <c r="M48" s="194"/>
      <c r="N48" s="197"/>
    </row>
    <row r="49" spans="1:14" ht="28.5">
      <c r="A49" s="289" t="s">
        <v>201</v>
      </c>
      <c r="B49" s="21" t="s">
        <v>14</v>
      </c>
      <c r="C49" s="22"/>
      <c r="D49" s="23"/>
      <c r="E49" s="23"/>
      <c r="F49" s="23"/>
      <c r="G49" s="23"/>
      <c r="H49" s="23"/>
      <c r="I49" s="23"/>
      <c r="J49" s="23"/>
      <c r="K49" s="23"/>
      <c r="L49" s="189">
        <v>1</v>
      </c>
      <c r="M49" s="192">
        <v>34</v>
      </c>
      <c r="N49" s="195">
        <f>ROUND(L49/M49*100,2)</f>
        <v>2.94</v>
      </c>
    </row>
    <row r="50" spans="1:14" ht="28.5">
      <c r="A50" s="290"/>
      <c r="B50" s="7" t="s">
        <v>16</v>
      </c>
      <c r="C50" s="8"/>
      <c r="D50" s="9"/>
      <c r="E50" s="9"/>
      <c r="F50" s="9"/>
      <c r="G50" s="9"/>
      <c r="H50" s="9"/>
      <c r="I50" s="9"/>
      <c r="J50" s="9"/>
      <c r="K50" s="9"/>
      <c r="L50" s="232"/>
      <c r="M50" s="209"/>
      <c r="N50" s="211"/>
    </row>
    <row r="51" spans="1:14" ht="28.5">
      <c r="A51" s="290"/>
      <c r="B51" s="24" t="s">
        <v>28</v>
      </c>
      <c r="C51" s="106"/>
      <c r="D51" s="107"/>
      <c r="E51" s="107"/>
      <c r="F51" s="107"/>
      <c r="G51" s="107"/>
      <c r="H51" s="107"/>
      <c r="I51" s="107"/>
      <c r="J51" s="107"/>
      <c r="K51" s="123" t="s">
        <v>330</v>
      </c>
      <c r="L51" s="232"/>
      <c r="M51" s="209"/>
      <c r="N51" s="211"/>
    </row>
    <row r="52" spans="1:14" ht="28.5">
      <c r="A52" s="291"/>
      <c r="B52" s="144" t="s">
        <v>33</v>
      </c>
      <c r="C52" s="27"/>
      <c r="D52" s="28"/>
      <c r="E52" s="108"/>
      <c r="F52" s="108"/>
      <c r="G52" s="108"/>
      <c r="H52" s="108"/>
      <c r="I52" s="108"/>
      <c r="J52" s="108"/>
      <c r="K52" s="122" t="s">
        <v>330</v>
      </c>
      <c r="L52" s="309"/>
      <c r="M52" s="269"/>
      <c r="N52" s="270"/>
    </row>
    <row r="53" spans="1:14" ht="28.5">
      <c r="A53" s="284" t="s">
        <v>69</v>
      </c>
      <c r="B53" s="151" t="s">
        <v>14</v>
      </c>
      <c r="C53" s="50"/>
      <c r="D53" s="110"/>
      <c r="E53" s="110"/>
      <c r="F53" s="110"/>
      <c r="G53" s="110"/>
      <c r="H53" s="110"/>
      <c r="I53" s="110"/>
      <c r="J53" s="110"/>
      <c r="K53" s="110"/>
      <c r="L53" s="273">
        <v>1</v>
      </c>
      <c r="M53" s="180">
        <v>68</v>
      </c>
      <c r="N53" s="265">
        <f>ROUND(L53/M53*100,2)</f>
        <v>1.47</v>
      </c>
    </row>
    <row r="54" spans="1:14" ht="28.5">
      <c r="A54" s="285"/>
      <c r="B54" s="152" t="s">
        <v>16</v>
      </c>
      <c r="C54" s="112"/>
      <c r="D54" s="112"/>
      <c r="E54" s="112"/>
      <c r="F54" s="112"/>
      <c r="G54" s="112"/>
      <c r="H54" s="112"/>
      <c r="I54" s="112"/>
      <c r="J54" s="112"/>
      <c r="K54" s="112"/>
      <c r="L54" s="273"/>
      <c r="M54" s="180"/>
      <c r="N54" s="266"/>
    </row>
    <row r="55" spans="1:14" ht="28.5">
      <c r="A55" s="286"/>
      <c r="B55" s="153" t="s">
        <v>17</v>
      </c>
      <c r="C55" s="114"/>
      <c r="D55" s="115"/>
      <c r="E55" s="115"/>
      <c r="F55" s="115"/>
      <c r="G55" s="115"/>
      <c r="H55" s="115"/>
      <c r="I55" s="115"/>
      <c r="J55" s="115"/>
      <c r="K55" s="116" t="s">
        <v>331</v>
      </c>
      <c r="L55" s="310"/>
      <c r="M55" s="181"/>
      <c r="N55" s="267"/>
    </row>
    <row r="56" spans="1:14" ht="13.5" thickBot="1"/>
    <row r="57" spans="1:14" ht="25.5">
      <c r="A57" s="328" t="s">
        <v>71</v>
      </c>
      <c r="B57" s="329" t="s">
        <v>72</v>
      </c>
      <c r="C57" s="142"/>
      <c r="D57" s="142"/>
      <c r="E57" s="142"/>
      <c r="F57" s="142"/>
    </row>
    <row r="58" spans="1:14" ht="25.5">
      <c r="A58" s="330" t="s">
        <v>73</v>
      </c>
      <c r="B58" s="331" t="s">
        <v>74</v>
      </c>
      <c r="C58" s="142"/>
      <c r="D58" s="142"/>
      <c r="E58" s="142"/>
      <c r="F58" s="142"/>
    </row>
    <row r="59" spans="1:14">
      <c r="A59" s="332" t="s">
        <v>332</v>
      </c>
      <c r="B59" s="333" t="s">
        <v>333</v>
      </c>
      <c r="C59" s="142"/>
      <c r="D59" s="142"/>
      <c r="E59" s="142"/>
      <c r="F59" s="142"/>
    </row>
    <row r="60" spans="1:14">
      <c r="A60" s="334" t="s">
        <v>75</v>
      </c>
      <c r="B60" s="335" t="s">
        <v>76</v>
      </c>
      <c r="C60" s="142"/>
      <c r="D60" s="142"/>
      <c r="E60" s="142"/>
      <c r="F60" s="142"/>
    </row>
    <row r="61" spans="1:14">
      <c r="A61" s="336" t="s">
        <v>77</v>
      </c>
      <c r="B61" s="337" t="s">
        <v>78</v>
      </c>
      <c r="C61" s="142"/>
      <c r="D61" s="142"/>
      <c r="E61" s="142"/>
      <c r="F61" s="142"/>
    </row>
    <row r="62" spans="1:14">
      <c r="A62" s="336" t="s">
        <v>146</v>
      </c>
      <c r="B62" s="338" t="s">
        <v>147</v>
      </c>
      <c r="C62" s="142"/>
      <c r="D62" s="142"/>
      <c r="E62" s="142"/>
      <c r="F62" s="142"/>
    </row>
    <row r="63" spans="1:14">
      <c r="A63" s="336" t="s">
        <v>148</v>
      </c>
      <c r="B63" s="338" t="s">
        <v>149</v>
      </c>
      <c r="C63" s="142"/>
      <c r="D63" s="142"/>
      <c r="E63" s="142"/>
      <c r="F63" s="142"/>
    </row>
    <row r="64" spans="1:14" ht="13.5" thickBot="1">
      <c r="A64" s="339" t="s">
        <v>101</v>
      </c>
      <c r="B64" s="340" t="s">
        <v>102</v>
      </c>
      <c r="C64" s="142"/>
      <c r="D64" s="142"/>
      <c r="E64" s="142"/>
      <c r="F64" s="142"/>
    </row>
    <row r="65" spans="1:6">
      <c r="A65" s="142"/>
      <c r="B65" s="142"/>
      <c r="C65" s="142"/>
      <c r="D65" s="142"/>
      <c r="E65" s="142"/>
      <c r="F65" s="142"/>
    </row>
    <row r="66" spans="1:6">
      <c r="A66" s="142"/>
      <c r="B66" s="142"/>
      <c r="C66" s="142"/>
      <c r="D66" s="142"/>
      <c r="E66" s="142"/>
      <c r="F66" s="142"/>
    </row>
    <row r="67" spans="1:6">
      <c r="A67" s="142"/>
      <c r="B67" s="142"/>
      <c r="C67" s="142"/>
      <c r="D67" s="142"/>
      <c r="E67" s="142"/>
      <c r="F67" s="142"/>
    </row>
  </sheetData>
  <mergeCells count="69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0"/>
    <mergeCell ref="L8:L10"/>
    <mergeCell ref="M8:M10"/>
    <mergeCell ref="N8:N10"/>
    <mergeCell ref="A11:A13"/>
    <mergeCell ref="L11:L13"/>
    <mergeCell ref="M11:M13"/>
    <mergeCell ref="N11:N13"/>
    <mergeCell ref="A14:A17"/>
    <mergeCell ref="L14:L17"/>
    <mergeCell ref="M14:M17"/>
    <mergeCell ref="N14:N17"/>
    <mergeCell ref="A18:A20"/>
    <mergeCell ref="L18:L20"/>
    <mergeCell ref="M18:M20"/>
    <mergeCell ref="N18:N20"/>
    <mergeCell ref="A21:A23"/>
    <mergeCell ref="L21:L23"/>
    <mergeCell ref="M21:M23"/>
    <mergeCell ref="N21:N23"/>
    <mergeCell ref="A24:A27"/>
    <mergeCell ref="L24:L27"/>
    <mergeCell ref="M24:M27"/>
    <mergeCell ref="N24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3:A45"/>
    <mergeCell ref="L43:L45"/>
    <mergeCell ref="M43:M45"/>
    <mergeCell ref="N43:N45"/>
    <mergeCell ref="A46:A48"/>
    <mergeCell ref="L46:L48"/>
    <mergeCell ref="M46:M48"/>
    <mergeCell ref="N46:N48"/>
    <mergeCell ref="M49:M52"/>
    <mergeCell ref="N49:N52"/>
    <mergeCell ref="A53:A55"/>
    <mergeCell ref="L53:L55"/>
    <mergeCell ref="M53:M55"/>
    <mergeCell ref="N53:N55"/>
    <mergeCell ref="A49:A52"/>
    <mergeCell ref="L49:L52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75"/>
  <sheetViews>
    <sheetView tabSelected="1" workbookViewId="0">
      <pane ySplit="1" topLeftCell="A54" activePane="bottomLeft" state="frozen"/>
      <selection activeCell="K55" sqref="K55"/>
      <selection pane="bottomLeft" activeCell="A57" sqref="A57:B64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.42578125" customWidth="1"/>
  </cols>
  <sheetData>
    <row r="1" spans="1:14" ht="89.25">
      <c r="A1" s="218" t="s">
        <v>334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104</v>
      </c>
    </row>
    <row r="2" spans="1:14" ht="39.75" customHeight="1">
      <c r="A2" s="248" t="s">
        <v>13</v>
      </c>
      <c r="B2" s="3" t="s">
        <v>14</v>
      </c>
      <c r="C2" s="4"/>
      <c r="D2" s="5"/>
      <c r="E2" s="5"/>
      <c r="F2" s="5"/>
      <c r="G2" s="5"/>
      <c r="H2" s="61" t="s">
        <v>290</v>
      </c>
      <c r="I2" s="5"/>
      <c r="J2" s="61"/>
      <c r="K2" s="5"/>
      <c r="L2" s="215">
        <v>7</v>
      </c>
      <c r="M2" s="215">
        <v>102</v>
      </c>
      <c r="N2" s="216">
        <f>ROUND(L2/M2*100,2)</f>
        <v>6.86</v>
      </c>
    </row>
    <row r="3" spans="1:14" ht="24.75" customHeight="1">
      <c r="A3" s="249"/>
      <c r="B3" s="7" t="s">
        <v>16</v>
      </c>
      <c r="C3" s="8"/>
      <c r="D3" s="9"/>
      <c r="E3" s="9"/>
      <c r="F3" s="9"/>
      <c r="G3" s="9"/>
      <c r="H3" s="9"/>
      <c r="I3" s="9"/>
      <c r="J3" s="9"/>
      <c r="K3" s="9"/>
      <c r="L3" s="193"/>
      <c r="M3" s="193"/>
      <c r="N3" s="217"/>
    </row>
    <row r="4" spans="1:14" ht="33" customHeight="1">
      <c r="A4" s="250"/>
      <c r="B4" s="10" t="s">
        <v>17</v>
      </c>
      <c r="C4" s="64" t="s">
        <v>272</v>
      </c>
      <c r="D4" s="12" t="s">
        <v>275</v>
      </c>
      <c r="E4" s="13" t="s">
        <v>323</v>
      </c>
      <c r="F4" s="14" t="s">
        <v>335</v>
      </c>
      <c r="G4" s="14" t="s">
        <v>336</v>
      </c>
      <c r="H4" s="14"/>
      <c r="I4" s="14" t="s">
        <v>337</v>
      </c>
      <c r="J4" s="14"/>
      <c r="K4" s="89" t="s">
        <v>278</v>
      </c>
      <c r="L4" s="221"/>
      <c r="M4" s="221"/>
      <c r="N4" s="217"/>
    </row>
    <row r="5" spans="1:14" ht="28.5" customHeight="1">
      <c r="A5" s="307" t="s">
        <v>23</v>
      </c>
      <c r="B5" s="3" t="s">
        <v>14</v>
      </c>
      <c r="C5" s="4"/>
      <c r="D5" s="5"/>
      <c r="E5" s="5"/>
      <c r="F5" s="5"/>
      <c r="G5" s="5"/>
      <c r="H5" s="117"/>
      <c r="I5" s="174"/>
      <c r="J5" s="61"/>
      <c r="K5" s="5"/>
      <c r="L5" s="308">
        <v>6</v>
      </c>
      <c r="M5" s="215">
        <v>102</v>
      </c>
      <c r="N5" s="216">
        <f>ROUND(L5/M5*100,2)</f>
        <v>5.88</v>
      </c>
    </row>
    <row r="6" spans="1:14" ht="30" customHeight="1">
      <c r="A6" s="284"/>
      <c r="B6" s="7" t="s">
        <v>16</v>
      </c>
      <c r="C6" s="8"/>
      <c r="D6" s="9"/>
      <c r="E6" s="9"/>
      <c r="F6" s="9"/>
      <c r="G6" s="9"/>
      <c r="H6" s="175"/>
      <c r="I6" s="9"/>
      <c r="J6" s="9"/>
      <c r="K6" s="9"/>
      <c r="L6" s="304"/>
      <c r="M6" s="193"/>
      <c r="N6" s="217"/>
    </row>
    <row r="7" spans="1:14" ht="31.5" customHeight="1">
      <c r="A7" s="284"/>
      <c r="B7" s="19" t="s">
        <v>17</v>
      </c>
      <c r="C7" s="20" t="s">
        <v>338</v>
      </c>
      <c r="D7" s="15" t="s">
        <v>114</v>
      </c>
      <c r="E7" s="15"/>
      <c r="F7" s="15" t="s">
        <v>339</v>
      </c>
      <c r="G7" s="15"/>
      <c r="H7" s="15" t="s">
        <v>340</v>
      </c>
      <c r="I7" s="15"/>
      <c r="J7" s="15" t="s">
        <v>39</v>
      </c>
      <c r="K7" s="15" t="s">
        <v>112</v>
      </c>
      <c r="L7" s="304"/>
      <c r="M7" s="193"/>
      <c r="N7" s="321"/>
    </row>
    <row r="8" spans="1:14" ht="31.5" customHeight="1">
      <c r="A8" s="311" t="s">
        <v>298</v>
      </c>
      <c r="B8" s="161" t="s">
        <v>14</v>
      </c>
      <c r="C8" s="162"/>
      <c r="D8" s="72"/>
      <c r="E8" s="72"/>
      <c r="F8" s="72"/>
      <c r="G8" s="72"/>
      <c r="H8" s="72"/>
      <c r="I8" s="72"/>
      <c r="J8" s="72"/>
      <c r="K8" s="72"/>
      <c r="L8" s="322"/>
      <c r="M8" s="241">
        <v>17</v>
      </c>
      <c r="N8" s="216">
        <f>ROUND(L8/M8*100,2)</f>
        <v>0</v>
      </c>
    </row>
    <row r="9" spans="1:14" ht="31.5" customHeight="1">
      <c r="A9" s="312"/>
      <c r="B9" s="143" t="s">
        <v>16</v>
      </c>
      <c r="C9" s="163"/>
      <c r="D9" s="75"/>
      <c r="E9" s="75"/>
      <c r="F9" s="75"/>
      <c r="G9" s="75"/>
      <c r="H9" s="75"/>
      <c r="I9" s="75"/>
      <c r="J9" s="75"/>
      <c r="K9" s="75"/>
      <c r="L9" s="323"/>
      <c r="M9" s="242"/>
      <c r="N9" s="217"/>
    </row>
    <row r="10" spans="1:14" ht="31.5" customHeight="1">
      <c r="A10" s="313"/>
      <c r="B10" s="164" t="s">
        <v>17</v>
      </c>
      <c r="C10" s="165"/>
      <c r="D10" s="166"/>
      <c r="E10" s="166"/>
      <c r="F10" s="166"/>
      <c r="G10" s="166"/>
      <c r="H10" s="166"/>
      <c r="I10" s="166"/>
      <c r="J10" s="166" t="s">
        <v>360</v>
      </c>
      <c r="K10" s="166"/>
      <c r="L10" s="324"/>
      <c r="M10" s="317"/>
      <c r="N10" s="321"/>
    </row>
    <row r="11" spans="1:14" ht="31.5" customHeight="1">
      <c r="A11" s="311" t="s">
        <v>300</v>
      </c>
      <c r="B11" s="161" t="s">
        <v>14</v>
      </c>
      <c r="C11" s="162"/>
      <c r="D11" s="72"/>
      <c r="E11" s="72"/>
      <c r="F11" s="72"/>
      <c r="G11" s="72"/>
      <c r="H11" s="72"/>
      <c r="I11" s="72"/>
      <c r="J11" s="72"/>
      <c r="K11" s="72"/>
      <c r="L11" s="322"/>
      <c r="M11" s="241">
        <v>17</v>
      </c>
      <c r="N11" s="318">
        <f>ROUND(L11/M11*100,2)</f>
        <v>0</v>
      </c>
    </row>
    <row r="12" spans="1:14" ht="31.5" customHeight="1">
      <c r="A12" s="312"/>
      <c r="B12" s="143" t="s">
        <v>16</v>
      </c>
      <c r="C12" s="163"/>
      <c r="D12" s="75"/>
      <c r="E12" s="75"/>
      <c r="F12" s="75"/>
      <c r="G12" s="75"/>
      <c r="H12" s="75"/>
      <c r="I12" s="75"/>
      <c r="J12" s="75"/>
      <c r="K12" s="75"/>
      <c r="L12" s="323"/>
      <c r="M12" s="242"/>
      <c r="N12" s="319"/>
    </row>
    <row r="13" spans="1:14" ht="31.5" customHeight="1">
      <c r="A13" s="313"/>
      <c r="B13" s="164" t="s">
        <v>17</v>
      </c>
      <c r="C13" s="165"/>
      <c r="D13" s="166"/>
      <c r="E13" s="166"/>
      <c r="F13" s="166"/>
      <c r="G13" s="166"/>
      <c r="H13" s="166"/>
      <c r="I13" s="166"/>
      <c r="J13" s="166" t="s">
        <v>359</v>
      </c>
      <c r="K13" s="166"/>
      <c r="L13" s="324"/>
      <c r="M13" s="317"/>
      <c r="N13" s="320"/>
    </row>
    <row r="14" spans="1:14" ht="30" customHeight="1">
      <c r="A14" s="287" t="s">
        <v>27</v>
      </c>
      <c r="B14" s="7" t="s">
        <v>14</v>
      </c>
      <c r="C14" s="8"/>
      <c r="D14" s="9"/>
      <c r="E14" s="9"/>
      <c r="F14" s="9"/>
      <c r="G14" s="9"/>
      <c r="H14" s="9"/>
      <c r="I14" s="9"/>
      <c r="J14" s="168"/>
      <c r="K14" s="9"/>
      <c r="L14" s="293"/>
      <c r="M14" s="209">
        <v>102</v>
      </c>
      <c r="N14" s="211">
        <f>ROUND(L14/M14*100,2)</f>
        <v>0</v>
      </c>
    </row>
    <row r="15" spans="1:14" ht="33.75" customHeight="1">
      <c r="A15" s="290"/>
      <c r="B15" s="7" t="s">
        <v>16</v>
      </c>
      <c r="C15" s="8"/>
      <c r="D15" s="9"/>
      <c r="E15" s="9"/>
      <c r="F15" s="9"/>
      <c r="G15" s="9"/>
      <c r="H15" s="9"/>
      <c r="I15" s="9"/>
      <c r="J15" s="9"/>
      <c r="K15" s="9"/>
      <c r="L15" s="304"/>
      <c r="M15" s="193"/>
      <c r="N15" s="196"/>
    </row>
    <row r="16" spans="1:14" ht="30" customHeight="1">
      <c r="A16" s="290"/>
      <c r="B16" s="24" t="s">
        <v>28</v>
      </c>
      <c r="C16" s="25"/>
      <c r="D16" s="26">
        <v>30</v>
      </c>
      <c r="E16" s="26">
        <v>6</v>
      </c>
      <c r="F16" s="26"/>
      <c r="G16" s="26">
        <v>28</v>
      </c>
      <c r="H16" s="26">
        <v>4</v>
      </c>
      <c r="I16" s="26"/>
      <c r="J16" s="26">
        <v>29</v>
      </c>
      <c r="K16" s="26">
        <v>4</v>
      </c>
      <c r="L16" s="304"/>
      <c r="M16" s="193"/>
      <c r="N16" s="196"/>
    </row>
    <row r="17" spans="1:14" ht="73.5" customHeight="1">
      <c r="A17" s="291"/>
      <c r="B17" s="31" t="s">
        <v>33</v>
      </c>
      <c r="C17" s="27"/>
      <c r="D17" s="28"/>
      <c r="E17" s="28" t="s">
        <v>171</v>
      </c>
      <c r="F17" s="28"/>
      <c r="G17" s="28"/>
      <c r="H17" s="28" t="s">
        <v>171</v>
      </c>
      <c r="I17" s="28"/>
      <c r="J17" s="28" t="s">
        <v>171</v>
      </c>
      <c r="K17" s="28"/>
      <c r="L17" s="305"/>
      <c r="M17" s="194"/>
      <c r="N17" s="197"/>
    </row>
    <row r="18" spans="1:14" ht="38.25" customHeight="1">
      <c r="A18" s="289" t="s">
        <v>172</v>
      </c>
      <c r="B18" s="21" t="s">
        <v>14</v>
      </c>
      <c r="C18" s="22"/>
      <c r="D18" s="23"/>
      <c r="E18" s="23"/>
      <c r="F18" s="23"/>
      <c r="G18" s="23"/>
      <c r="H18" s="23"/>
      <c r="I18" s="23"/>
      <c r="J18" s="23"/>
      <c r="K18" s="40"/>
      <c r="L18" s="292"/>
      <c r="M18" s="192">
        <v>136</v>
      </c>
      <c r="N18" s="195">
        <f>ROUND(L18/M18*100,2)</f>
        <v>0</v>
      </c>
    </row>
    <row r="19" spans="1:14" ht="37.5" customHeight="1">
      <c r="A19" s="290"/>
      <c r="B19" s="7" t="s">
        <v>16</v>
      </c>
      <c r="C19" s="8"/>
      <c r="D19" s="9"/>
      <c r="E19" s="9"/>
      <c r="F19" s="9"/>
      <c r="G19" s="9"/>
      <c r="H19" s="9"/>
      <c r="I19" s="9"/>
      <c r="J19" s="9"/>
      <c r="K19" s="9"/>
      <c r="L19" s="304"/>
      <c r="M19" s="193"/>
      <c r="N19" s="196"/>
    </row>
    <row r="20" spans="1:14" ht="33" customHeight="1">
      <c r="A20" s="291"/>
      <c r="B20" s="31" t="s">
        <v>17</v>
      </c>
      <c r="C20" s="169" t="s">
        <v>341</v>
      </c>
      <c r="D20" s="28"/>
      <c r="E20" s="28" t="s">
        <v>342</v>
      </c>
      <c r="F20" s="170" t="s">
        <v>304</v>
      </c>
      <c r="G20" s="170" t="s">
        <v>343</v>
      </c>
      <c r="H20" s="28" t="s">
        <v>344</v>
      </c>
      <c r="I20" s="170"/>
      <c r="J20" s="28" t="s">
        <v>345</v>
      </c>
      <c r="K20" s="32" t="s">
        <v>117</v>
      </c>
      <c r="L20" s="305"/>
      <c r="M20" s="194"/>
      <c r="N20" s="197"/>
    </row>
    <row r="21" spans="1:14" ht="33" customHeight="1">
      <c r="A21" s="287" t="s">
        <v>180</v>
      </c>
      <c r="B21" s="21" t="s">
        <v>14</v>
      </c>
      <c r="C21" s="37"/>
      <c r="D21" s="38"/>
      <c r="E21" s="38"/>
      <c r="F21" s="38"/>
      <c r="G21" s="38"/>
      <c r="H21" s="38"/>
      <c r="I21" s="38"/>
      <c r="K21" s="38"/>
      <c r="L21" s="306"/>
      <c r="M21" s="209">
        <v>102</v>
      </c>
      <c r="N21" s="211">
        <f>ROUND(L21/M21*100,2)</f>
        <v>0</v>
      </c>
    </row>
    <row r="22" spans="1:14" ht="33" customHeight="1">
      <c r="A22" s="287"/>
      <c r="B22" s="143" t="s">
        <v>16</v>
      </c>
      <c r="C22" s="37"/>
      <c r="D22" s="38"/>
      <c r="E22" s="38"/>
      <c r="F22" s="38"/>
      <c r="G22" s="38"/>
      <c r="H22" s="38"/>
      <c r="I22" s="38"/>
      <c r="J22" s="38"/>
      <c r="K22" s="38"/>
      <c r="L22" s="306"/>
      <c r="M22" s="209"/>
      <c r="N22" s="211"/>
    </row>
    <row r="23" spans="1:14" ht="33" customHeight="1">
      <c r="A23" s="299"/>
      <c r="B23" s="144" t="s">
        <v>17</v>
      </c>
      <c r="C23" s="171"/>
      <c r="D23" s="172"/>
      <c r="E23" s="172" t="s">
        <v>346</v>
      </c>
      <c r="F23" s="172"/>
      <c r="G23" s="172" t="s">
        <v>347</v>
      </c>
      <c r="H23" s="15"/>
      <c r="I23" s="15" t="s">
        <v>348</v>
      </c>
      <c r="J23" s="15" t="s">
        <v>349</v>
      </c>
      <c r="K23" s="15"/>
      <c r="L23" s="306"/>
      <c r="M23" s="209"/>
      <c r="N23" s="211"/>
    </row>
    <row r="24" spans="1:14" ht="29.25" customHeight="1">
      <c r="A24" s="287" t="s">
        <v>186</v>
      </c>
      <c r="B24" s="7" t="s">
        <v>14</v>
      </c>
      <c r="C24" s="37"/>
      <c r="D24" s="37"/>
      <c r="E24" s="9"/>
      <c r="F24" s="9"/>
      <c r="G24" s="9"/>
      <c r="H24" s="23"/>
      <c r="I24" s="23"/>
      <c r="J24" s="23"/>
      <c r="K24" s="61"/>
      <c r="L24" s="292">
        <v>4</v>
      </c>
      <c r="M24" s="192">
        <v>34</v>
      </c>
      <c r="N24" s="195">
        <f>ROUND(L24/M24*100,2)</f>
        <v>11.76</v>
      </c>
    </row>
    <row r="25" spans="1:14" ht="29.25" customHeight="1">
      <c r="A25" s="287"/>
      <c r="B25" s="143" t="s">
        <v>16</v>
      </c>
      <c r="C25" s="104"/>
      <c r="D25" s="104"/>
      <c r="E25" s="9"/>
      <c r="F25" s="9"/>
      <c r="G25" s="9"/>
      <c r="H25" s="9"/>
      <c r="I25" s="9"/>
      <c r="J25" s="9"/>
      <c r="K25" s="9"/>
      <c r="L25" s="304"/>
      <c r="M25" s="193"/>
      <c r="N25" s="196"/>
    </row>
    <row r="26" spans="1:14" ht="29.25" customHeight="1">
      <c r="A26" s="287"/>
      <c r="B26" s="24" t="s">
        <v>28</v>
      </c>
      <c r="C26" s="105"/>
      <c r="D26" s="105" t="s">
        <v>178</v>
      </c>
      <c r="E26" s="26"/>
      <c r="F26" s="26"/>
      <c r="G26" s="26" t="s">
        <v>313</v>
      </c>
      <c r="H26" s="26"/>
      <c r="I26" s="26"/>
      <c r="J26" s="26" t="s">
        <v>314</v>
      </c>
      <c r="K26" s="26"/>
      <c r="L26" s="304"/>
      <c r="M26" s="193"/>
      <c r="N26" s="196"/>
    </row>
    <row r="27" spans="1:14" ht="29.25" customHeight="1">
      <c r="A27" s="287"/>
      <c r="B27" s="144" t="s">
        <v>33</v>
      </c>
      <c r="C27" s="20"/>
      <c r="D27" s="20" t="s">
        <v>350</v>
      </c>
      <c r="E27" s="28"/>
      <c r="F27" s="170" t="s">
        <v>351</v>
      </c>
      <c r="G27" s="28" t="s">
        <v>352</v>
      </c>
      <c r="H27" s="28"/>
      <c r="I27" s="28"/>
      <c r="J27" s="15" t="s">
        <v>316</v>
      </c>
      <c r="K27" s="28"/>
      <c r="L27" s="305"/>
      <c r="M27" s="194"/>
      <c r="N27" s="197"/>
    </row>
    <row r="28" spans="1:14" ht="29.25" customHeight="1">
      <c r="A28" s="289" t="s">
        <v>44</v>
      </c>
      <c r="B28" s="7" t="s">
        <v>14</v>
      </c>
      <c r="C28" s="34"/>
      <c r="D28" s="23"/>
      <c r="E28" s="23"/>
      <c r="F28" s="23"/>
      <c r="G28" s="23"/>
      <c r="H28" s="23"/>
      <c r="I28" s="23"/>
      <c r="J28" s="61"/>
      <c r="K28" s="23"/>
      <c r="L28" s="301">
        <v>5</v>
      </c>
      <c r="M28" s="192">
        <v>68</v>
      </c>
      <c r="N28" s="195">
        <f>ROUND(L28/M28*100,2)</f>
        <v>7.35</v>
      </c>
    </row>
    <row r="29" spans="1:14" ht="30" customHeight="1">
      <c r="A29" s="287"/>
      <c r="B29" s="7" t="s">
        <v>16</v>
      </c>
      <c r="C29" s="37"/>
      <c r="D29" s="9"/>
      <c r="E29" s="9"/>
      <c r="F29" s="9"/>
      <c r="G29" s="9"/>
      <c r="H29" s="9"/>
      <c r="I29" s="9"/>
      <c r="J29" s="9"/>
      <c r="K29" s="9"/>
      <c r="L29" s="302"/>
      <c r="M29" s="193"/>
      <c r="N29" s="196"/>
    </row>
    <row r="30" spans="1:14" ht="34.5" customHeight="1">
      <c r="A30" s="299"/>
      <c r="B30" s="31" t="s">
        <v>17</v>
      </c>
      <c r="C30" s="27"/>
      <c r="D30" s="28"/>
      <c r="E30" s="28"/>
      <c r="F30" s="28" t="s">
        <v>194</v>
      </c>
      <c r="G30" s="28" t="s">
        <v>143</v>
      </c>
      <c r="H30" s="28" t="s">
        <v>161</v>
      </c>
      <c r="I30" s="28" t="s">
        <v>318</v>
      </c>
      <c r="J30" s="15"/>
      <c r="K30" s="28" t="s">
        <v>95</v>
      </c>
      <c r="L30" s="303"/>
      <c r="M30" s="194"/>
      <c r="N30" s="197"/>
    </row>
    <row r="31" spans="1:14" ht="28.5">
      <c r="A31" s="287" t="s">
        <v>136</v>
      </c>
      <c r="B31" s="7" t="s">
        <v>14</v>
      </c>
      <c r="C31" s="37"/>
      <c r="D31" s="38"/>
      <c r="E31" s="38"/>
      <c r="F31" s="38"/>
      <c r="G31" s="38"/>
      <c r="H31" s="38"/>
      <c r="I31" s="38"/>
      <c r="J31" s="61"/>
      <c r="K31" s="38"/>
      <c r="L31" s="300">
        <v>2</v>
      </c>
      <c r="M31" s="209">
        <v>34</v>
      </c>
      <c r="N31" s="211">
        <f>ROUND(L31/M31*100,2)</f>
        <v>5.88</v>
      </c>
    </row>
    <row r="32" spans="1:14" ht="28.5">
      <c r="A32" s="287"/>
      <c r="B32" s="143" t="s">
        <v>16</v>
      </c>
      <c r="C32" s="37"/>
      <c r="D32" s="38"/>
      <c r="E32" s="38"/>
      <c r="F32" s="38"/>
      <c r="G32" s="38"/>
      <c r="H32" s="38"/>
      <c r="I32" s="38"/>
      <c r="J32" s="38"/>
      <c r="K32" s="38"/>
      <c r="L32" s="300"/>
      <c r="M32" s="209"/>
      <c r="N32" s="211"/>
    </row>
    <row r="33" spans="1:14" ht="28.5">
      <c r="A33" s="287"/>
      <c r="B33" s="144" t="s">
        <v>17</v>
      </c>
      <c r="C33" s="20"/>
      <c r="D33" s="15"/>
      <c r="E33" s="15"/>
      <c r="F33" s="15" t="s">
        <v>353</v>
      </c>
      <c r="G33" s="15"/>
      <c r="H33" s="15"/>
      <c r="I33" s="15"/>
      <c r="J33" s="15"/>
      <c r="K33" s="71" t="s">
        <v>354</v>
      </c>
      <c r="L33" s="300"/>
      <c r="M33" s="209"/>
      <c r="N33" s="211"/>
    </row>
    <row r="34" spans="1:14" ht="28.5">
      <c r="A34" s="289" t="s">
        <v>49</v>
      </c>
      <c r="B34" s="21" t="s">
        <v>14</v>
      </c>
      <c r="C34" s="22"/>
      <c r="D34" s="23"/>
      <c r="E34" s="23"/>
      <c r="F34" s="23"/>
      <c r="G34" s="23"/>
      <c r="H34" s="23"/>
      <c r="I34" s="23"/>
      <c r="J34" s="23"/>
      <c r="K34" s="61"/>
      <c r="L34" s="301">
        <v>1</v>
      </c>
      <c r="M34" s="192">
        <v>68</v>
      </c>
      <c r="N34" s="195">
        <f>ROUND(L34/M34*100,2)</f>
        <v>1.47</v>
      </c>
    </row>
    <row r="35" spans="1:14" ht="28.5">
      <c r="A35" s="290"/>
      <c r="B35" s="7" t="s">
        <v>16</v>
      </c>
      <c r="C35" s="8"/>
      <c r="D35" s="9"/>
      <c r="E35" s="9"/>
      <c r="F35" s="9"/>
      <c r="G35" s="9"/>
      <c r="H35" s="9"/>
      <c r="I35" s="9"/>
      <c r="J35" s="9"/>
      <c r="K35" s="9"/>
      <c r="L35" s="302"/>
      <c r="M35" s="193"/>
      <c r="N35" s="196"/>
    </row>
    <row r="36" spans="1:14" ht="28.5">
      <c r="A36" s="291"/>
      <c r="B36" s="31" t="s">
        <v>17</v>
      </c>
      <c r="C36" s="27"/>
      <c r="D36" s="28"/>
      <c r="E36" s="28"/>
      <c r="F36" s="28"/>
      <c r="G36" s="28"/>
      <c r="H36" s="28"/>
      <c r="I36" s="28"/>
      <c r="J36" s="28"/>
      <c r="K36" s="32" t="s">
        <v>355</v>
      </c>
      <c r="L36" s="303"/>
      <c r="M36" s="194"/>
      <c r="N36" s="197"/>
    </row>
    <row r="37" spans="1:14" ht="28.5">
      <c r="A37" s="289" t="s">
        <v>52</v>
      </c>
      <c r="B37" s="21" t="s">
        <v>14</v>
      </c>
      <c r="C37" s="22"/>
      <c r="D37" s="23"/>
      <c r="E37" s="23"/>
      <c r="F37" s="23"/>
      <c r="G37" s="23"/>
      <c r="H37" s="23"/>
      <c r="I37" s="23"/>
      <c r="J37" s="23"/>
      <c r="K37" s="23"/>
      <c r="L37" s="205"/>
      <c r="M37" s="192">
        <v>68</v>
      </c>
      <c r="N37" s="195">
        <v>2</v>
      </c>
    </row>
    <row r="38" spans="1:14" ht="28.5">
      <c r="A38" s="287"/>
      <c r="B38" s="7" t="s">
        <v>16</v>
      </c>
      <c r="C38" s="8"/>
      <c r="D38" s="9"/>
      <c r="E38" s="9"/>
      <c r="F38" s="9"/>
      <c r="G38" s="9"/>
      <c r="H38" s="9"/>
      <c r="I38" s="9"/>
      <c r="J38" s="9"/>
      <c r="K38" s="9"/>
      <c r="L38" s="206"/>
      <c r="M38" s="193"/>
      <c r="N38" s="196"/>
    </row>
    <row r="39" spans="1:14" ht="28.5">
      <c r="A39" s="299"/>
      <c r="B39" s="31" t="s">
        <v>17</v>
      </c>
      <c r="C39" s="27"/>
      <c r="D39" s="28"/>
      <c r="E39" s="28"/>
      <c r="F39" s="28"/>
      <c r="G39" s="28" t="s">
        <v>320</v>
      </c>
      <c r="H39" s="28"/>
      <c r="I39" s="28"/>
      <c r="J39" s="28"/>
      <c r="K39" s="32" t="s">
        <v>159</v>
      </c>
      <c r="L39" s="207"/>
      <c r="M39" s="194"/>
      <c r="N39" s="197"/>
    </row>
    <row r="40" spans="1:14" ht="28.5">
      <c r="A40" s="287" t="s">
        <v>196</v>
      </c>
      <c r="B40" s="21" t="s">
        <v>14</v>
      </c>
      <c r="C40" s="37"/>
      <c r="D40" s="38"/>
      <c r="E40" s="38"/>
      <c r="F40" s="38"/>
      <c r="G40" s="38"/>
      <c r="H40" s="38"/>
      <c r="I40" s="38"/>
      <c r="J40" s="38"/>
      <c r="K40" s="132"/>
      <c r="L40" s="206">
        <v>7</v>
      </c>
      <c r="M40" s="209">
        <v>102</v>
      </c>
      <c r="N40" s="271">
        <f>ROUND(L40/M40*100,2)</f>
        <v>6.86</v>
      </c>
    </row>
    <row r="41" spans="1:14" ht="28.5">
      <c r="A41" s="287"/>
      <c r="B41" s="143" t="s">
        <v>16</v>
      </c>
      <c r="C41" s="37"/>
      <c r="D41" s="38"/>
      <c r="E41" s="38"/>
      <c r="F41" s="38"/>
      <c r="G41" s="38"/>
      <c r="H41" s="38"/>
      <c r="I41" s="38"/>
      <c r="J41" s="38"/>
      <c r="K41" s="38"/>
      <c r="L41" s="206"/>
      <c r="M41" s="209"/>
      <c r="N41" s="271"/>
    </row>
    <row r="42" spans="1:14" ht="28.5">
      <c r="A42" s="287"/>
      <c r="B42" s="149" t="s">
        <v>17</v>
      </c>
      <c r="C42" s="20"/>
      <c r="D42" s="15" t="s">
        <v>356</v>
      </c>
      <c r="E42" s="15" t="s">
        <v>235</v>
      </c>
      <c r="F42" s="173" t="s">
        <v>323</v>
      </c>
      <c r="G42" s="95" t="s">
        <v>221</v>
      </c>
      <c r="H42" s="15"/>
      <c r="I42" s="15" t="s">
        <v>357</v>
      </c>
      <c r="J42" s="15"/>
      <c r="K42" s="15" t="s">
        <v>283</v>
      </c>
      <c r="L42" s="206"/>
      <c r="M42" s="209"/>
      <c r="N42" s="281"/>
    </row>
    <row r="43" spans="1:14" ht="28.5">
      <c r="A43" s="295" t="s">
        <v>262</v>
      </c>
      <c r="B43" s="21" t="s">
        <v>14</v>
      </c>
      <c r="C43" s="134"/>
      <c r="D43" s="135"/>
      <c r="E43" s="135"/>
      <c r="F43" s="135"/>
      <c r="G43" s="135"/>
      <c r="H43" s="135"/>
      <c r="I43" s="135"/>
      <c r="J43" s="135"/>
      <c r="K43" s="136"/>
      <c r="L43" s="279"/>
      <c r="M43" s="241">
        <v>68</v>
      </c>
      <c r="N43" s="271">
        <f>ROUND(L43/M43*100,2)</f>
        <v>0</v>
      </c>
    </row>
    <row r="44" spans="1:14" ht="28.5">
      <c r="A44" s="296"/>
      <c r="B44" s="143" t="s">
        <v>16</v>
      </c>
      <c r="C44" s="75"/>
      <c r="D44" s="75"/>
      <c r="E44" s="75"/>
      <c r="F44" s="75"/>
      <c r="G44" s="75"/>
      <c r="H44" s="75"/>
      <c r="I44" s="75"/>
      <c r="J44" s="75"/>
      <c r="K44" s="137"/>
      <c r="L44" s="280"/>
      <c r="M44" s="242"/>
      <c r="N44" s="271"/>
    </row>
    <row r="45" spans="1:14" ht="28.5">
      <c r="A45" s="296"/>
      <c r="B45" s="149" t="s">
        <v>17</v>
      </c>
      <c r="C45" s="138"/>
      <c r="D45" s="77" t="s">
        <v>325</v>
      </c>
      <c r="E45" s="77"/>
      <c r="F45" s="77"/>
      <c r="G45" s="77"/>
      <c r="H45" s="77"/>
      <c r="I45" s="77" t="s">
        <v>326</v>
      </c>
      <c r="J45" s="77" t="s">
        <v>327</v>
      </c>
      <c r="K45" s="150" t="s">
        <v>358</v>
      </c>
      <c r="L45" s="280"/>
      <c r="M45" s="242"/>
      <c r="N45" s="271"/>
    </row>
    <row r="46" spans="1:14" ht="28.5">
      <c r="A46" s="289" t="s">
        <v>267</v>
      </c>
      <c r="B46" s="21" t="s">
        <v>14</v>
      </c>
      <c r="C46" s="22"/>
      <c r="D46" s="23"/>
      <c r="E46" s="23"/>
      <c r="F46" s="23"/>
      <c r="G46" s="23"/>
      <c r="H46" s="23"/>
      <c r="I46" s="23"/>
      <c r="J46" s="23"/>
      <c r="K46" s="23"/>
      <c r="L46" s="189">
        <v>1</v>
      </c>
      <c r="M46" s="192">
        <v>17</v>
      </c>
      <c r="N46" s="195">
        <f>ROUND(L46/M46*100,2)</f>
        <v>5.88</v>
      </c>
    </row>
    <row r="47" spans="1:14" ht="28.5">
      <c r="A47" s="290"/>
      <c r="B47" s="7" t="s">
        <v>16</v>
      </c>
      <c r="C47" s="8"/>
      <c r="D47" s="9"/>
      <c r="E47" s="9"/>
      <c r="F47" s="9"/>
      <c r="G47" s="9"/>
      <c r="H47" s="9"/>
      <c r="I47" s="9"/>
      <c r="J47" s="9"/>
      <c r="K47" s="9"/>
      <c r="L47" s="297"/>
      <c r="M47" s="193"/>
      <c r="N47" s="196"/>
    </row>
    <row r="48" spans="1:14" ht="51">
      <c r="A48" s="291"/>
      <c r="B48" s="31" t="s">
        <v>17</v>
      </c>
      <c r="C48" s="27"/>
      <c r="D48" s="28"/>
      <c r="E48" s="28"/>
      <c r="F48" s="28"/>
      <c r="G48" s="28"/>
      <c r="H48" s="28"/>
      <c r="I48" s="28"/>
      <c r="J48" s="28"/>
      <c r="K48" s="28" t="s">
        <v>286</v>
      </c>
      <c r="L48" s="298"/>
      <c r="M48" s="194"/>
      <c r="N48" s="197"/>
    </row>
    <row r="49" spans="1:14" ht="28.5">
      <c r="A49" s="289" t="s">
        <v>201</v>
      </c>
      <c r="B49" s="21" t="s">
        <v>14</v>
      </c>
      <c r="C49" s="22"/>
      <c r="D49" s="23"/>
      <c r="E49" s="23"/>
      <c r="F49" s="23"/>
      <c r="G49" s="23"/>
      <c r="H49" s="23"/>
      <c r="I49" s="23"/>
      <c r="J49" s="23"/>
      <c r="K49" s="23"/>
      <c r="L49" s="292"/>
      <c r="M49" s="192">
        <v>34</v>
      </c>
      <c r="N49" s="195">
        <f>ROUND(L49/M49*100,2)</f>
        <v>0</v>
      </c>
    </row>
    <row r="50" spans="1:14" ht="28.5">
      <c r="A50" s="290"/>
      <c r="B50" s="7" t="s">
        <v>16</v>
      </c>
      <c r="C50" s="8"/>
      <c r="D50" s="9"/>
      <c r="E50" s="9"/>
      <c r="F50" s="9"/>
      <c r="G50" s="9"/>
      <c r="H50" s="9"/>
      <c r="I50" s="9"/>
      <c r="J50" s="9"/>
      <c r="K50" s="9"/>
      <c r="L50" s="293"/>
      <c r="M50" s="209"/>
      <c r="N50" s="211"/>
    </row>
    <row r="51" spans="1:14" ht="28.5">
      <c r="A51" s="290"/>
      <c r="B51" s="24" t="s">
        <v>28</v>
      </c>
      <c r="C51" s="82"/>
      <c r="D51" s="83"/>
      <c r="E51" s="83"/>
      <c r="F51" s="83"/>
      <c r="G51" s="83"/>
      <c r="H51" s="83"/>
      <c r="I51" s="83"/>
      <c r="J51" s="83"/>
      <c r="K51" s="83" t="s">
        <v>287</v>
      </c>
      <c r="L51" s="293"/>
      <c r="M51" s="209"/>
      <c r="N51" s="211"/>
    </row>
    <row r="52" spans="1:14" ht="28.5">
      <c r="A52" s="291"/>
      <c r="B52" s="144" t="s">
        <v>33</v>
      </c>
      <c r="C52" s="27"/>
      <c r="D52" s="28"/>
      <c r="E52" s="108"/>
      <c r="F52" s="108"/>
      <c r="G52" s="108"/>
      <c r="H52" s="108"/>
      <c r="I52" s="108"/>
      <c r="J52" s="108"/>
      <c r="K52" s="83" t="s">
        <v>287</v>
      </c>
      <c r="L52" s="294"/>
      <c r="M52" s="269"/>
      <c r="N52" s="270"/>
    </row>
    <row r="53" spans="1:14" ht="28.5">
      <c r="A53" s="284" t="s">
        <v>69</v>
      </c>
      <c r="B53" s="151" t="s">
        <v>14</v>
      </c>
      <c r="C53" s="50"/>
      <c r="D53" s="110"/>
      <c r="E53" s="110"/>
      <c r="F53" s="110"/>
      <c r="G53" s="110"/>
      <c r="H53" s="110"/>
      <c r="I53" s="110"/>
      <c r="J53" s="110"/>
      <c r="K53" s="110"/>
      <c r="L53" s="110"/>
      <c r="M53" s="180">
        <v>68</v>
      </c>
      <c r="N53" s="265">
        <f>ROUND(L53/M53*100,2)</f>
        <v>0</v>
      </c>
    </row>
    <row r="54" spans="1:14" ht="28.5">
      <c r="A54" s="285"/>
      <c r="B54" s="152" t="s">
        <v>16</v>
      </c>
      <c r="C54" s="112"/>
      <c r="D54" s="112"/>
      <c r="E54" s="112"/>
      <c r="F54" s="112"/>
      <c r="G54" s="112"/>
      <c r="H54" s="112"/>
      <c r="I54" s="112"/>
      <c r="J54" s="112"/>
      <c r="K54" s="176" t="s">
        <v>217</v>
      </c>
      <c r="L54" s="112"/>
      <c r="M54" s="180"/>
      <c r="N54" s="266"/>
    </row>
    <row r="55" spans="1:14" ht="28.5">
      <c r="A55" s="286"/>
      <c r="B55" s="153" t="s">
        <v>17</v>
      </c>
      <c r="C55" s="114"/>
      <c r="D55" s="115"/>
      <c r="E55" s="115"/>
      <c r="F55" s="115"/>
      <c r="G55" s="115"/>
      <c r="H55" s="115"/>
      <c r="I55" s="115"/>
      <c r="J55" s="115"/>
      <c r="K55" s="115"/>
      <c r="L55" s="86"/>
      <c r="M55" s="181"/>
      <c r="N55" s="267"/>
    </row>
    <row r="56" spans="1:14" ht="13.5" thickBot="1"/>
    <row r="57" spans="1:14" ht="25.5">
      <c r="A57" s="328" t="s">
        <v>71</v>
      </c>
      <c r="B57" s="329" t="s">
        <v>72</v>
      </c>
      <c r="C57" s="325"/>
      <c r="D57" s="325"/>
      <c r="E57" s="326"/>
    </row>
    <row r="58" spans="1:14" ht="25.5">
      <c r="A58" s="330" t="s">
        <v>73</v>
      </c>
      <c r="B58" s="331" t="s">
        <v>74</v>
      </c>
      <c r="C58" s="327"/>
      <c r="D58" s="327"/>
      <c r="E58" s="326"/>
    </row>
    <row r="59" spans="1:14">
      <c r="A59" s="332" t="s">
        <v>332</v>
      </c>
      <c r="B59" s="333" t="s">
        <v>333</v>
      </c>
      <c r="C59" s="55"/>
      <c r="D59" s="54"/>
    </row>
    <row r="60" spans="1:14">
      <c r="A60" s="334" t="s">
        <v>75</v>
      </c>
      <c r="B60" s="335" t="s">
        <v>76</v>
      </c>
      <c r="C60" s="56"/>
      <c r="D60" s="56"/>
    </row>
    <row r="61" spans="1:14">
      <c r="A61" s="336" t="s">
        <v>77</v>
      </c>
      <c r="B61" s="337" t="s">
        <v>78</v>
      </c>
      <c r="C61" s="142"/>
      <c r="D61" s="142"/>
    </row>
    <row r="62" spans="1:14">
      <c r="A62" s="336" t="s">
        <v>146</v>
      </c>
      <c r="B62" s="338" t="s">
        <v>147</v>
      </c>
      <c r="C62" s="142"/>
      <c r="D62" s="142"/>
    </row>
    <row r="63" spans="1:14">
      <c r="A63" s="336" t="s">
        <v>148</v>
      </c>
      <c r="B63" s="338" t="s">
        <v>149</v>
      </c>
      <c r="C63" s="142"/>
      <c r="D63" s="142"/>
    </row>
    <row r="64" spans="1:14" ht="13.5" thickBot="1">
      <c r="A64" s="339" t="s">
        <v>101</v>
      </c>
      <c r="B64" s="340" t="s">
        <v>102</v>
      </c>
      <c r="C64" s="142"/>
      <c r="D64" s="142"/>
    </row>
    <row r="65" spans="1:6">
      <c r="A65" s="142"/>
      <c r="B65" s="142"/>
      <c r="C65" s="142"/>
      <c r="D65" s="142"/>
      <c r="E65" s="142"/>
      <c r="F65" s="142"/>
    </row>
    <row r="66" spans="1:6">
      <c r="A66" s="142"/>
      <c r="B66" s="142"/>
      <c r="C66" s="142"/>
      <c r="D66" s="142"/>
      <c r="E66" s="142"/>
      <c r="F66" s="142"/>
    </row>
    <row r="67" spans="1:6">
      <c r="A67" s="142"/>
      <c r="B67" s="142"/>
      <c r="C67" s="142"/>
      <c r="D67" s="142"/>
      <c r="E67" s="142"/>
      <c r="F67" s="142"/>
    </row>
    <row r="68" spans="1:6">
      <c r="A68" s="142"/>
      <c r="B68" s="142"/>
      <c r="C68" s="142"/>
      <c r="D68" s="142"/>
      <c r="E68" s="142"/>
      <c r="F68" s="142"/>
    </row>
    <row r="69" spans="1:6">
      <c r="A69" s="142"/>
      <c r="B69" s="142"/>
      <c r="C69" s="142"/>
      <c r="D69" s="142"/>
      <c r="E69" s="142"/>
      <c r="F69" s="142"/>
    </row>
    <row r="70" spans="1:6">
      <c r="A70" s="142"/>
      <c r="B70" s="142"/>
      <c r="C70" s="142"/>
      <c r="D70" s="142"/>
      <c r="E70" s="142"/>
      <c r="F70" s="142"/>
    </row>
    <row r="71" spans="1:6">
      <c r="A71" s="142"/>
      <c r="B71" s="142"/>
      <c r="C71" s="142"/>
      <c r="D71" s="142"/>
      <c r="E71" s="142"/>
      <c r="F71" s="142"/>
    </row>
    <row r="72" spans="1:6">
      <c r="A72" s="142"/>
      <c r="B72" s="142"/>
      <c r="C72" s="142"/>
      <c r="D72" s="142"/>
      <c r="E72" s="142"/>
      <c r="F72" s="142"/>
    </row>
    <row r="73" spans="1:6">
      <c r="A73" s="142"/>
      <c r="B73" s="142"/>
      <c r="C73" s="142"/>
      <c r="D73" s="142"/>
      <c r="E73" s="142"/>
      <c r="F73" s="142"/>
    </row>
    <row r="74" spans="1:6">
      <c r="A74" s="142"/>
      <c r="B74" s="142"/>
      <c r="C74" s="142"/>
      <c r="D74" s="142"/>
      <c r="E74" s="142"/>
      <c r="F74" s="142"/>
    </row>
    <row r="75" spans="1:6">
      <c r="A75" s="142"/>
      <c r="B75" s="142"/>
      <c r="C75" s="142"/>
      <c r="D75" s="142"/>
      <c r="E75" s="142"/>
      <c r="F75" s="142"/>
    </row>
  </sheetData>
  <mergeCells count="68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0"/>
    <mergeCell ref="L8:L10"/>
    <mergeCell ref="M8:M10"/>
    <mergeCell ref="N8:N10"/>
    <mergeCell ref="A11:A13"/>
    <mergeCell ref="L11:L13"/>
    <mergeCell ref="M11:M13"/>
    <mergeCell ref="N11:N13"/>
    <mergeCell ref="A14:A17"/>
    <mergeCell ref="L14:L17"/>
    <mergeCell ref="M14:M17"/>
    <mergeCell ref="N14:N17"/>
    <mergeCell ref="A18:A20"/>
    <mergeCell ref="L18:L20"/>
    <mergeCell ref="M18:M20"/>
    <mergeCell ref="N18:N20"/>
    <mergeCell ref="A21:A23"/>
    <mergeCell ref="L21:L23"/>
    <mergeCell ref="M21:M23"/>
    <mergeCell ref="N21:N23"/>
    <mergeCell ref="A24:A27"/>
    <mergeCell ref="L24:L27"/>
    <mergeCell ref="M24:M27"/>
    <mergeCell ref="N24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3:A45"/>
    <mergeCell ref="L43:L45"/>
    <mergeCell ref="M43:M45"/>
    <mergeCell ref="N43:N45"/>
    <mergeCell ref="A46:A48"/>
    <mergeCell ref="L46:L48"/>
    <mergeCell ref="M46:M48"/>
    <mergeCell ref="N46:N48"/>
    <mergeCell ref="M49:M52"/>
    <mergeCell ref="N49:N52"/>
    <mergeCell ref="A53:A55"/>
    <mergeCell ref="M53:M55"/>
    <mergeCell ref="N53:N55"/>
    <mergeCell ref="A49:A52"/>
    <mergeCell ref="L49:L52"/>
  </mergeCells>
  <pageMargins left="0.7" right="0.7" top="0.75" bottom="0.75" header="0.51181102362204689" footer="0.51181102362204689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workbookViewId="0">
      <pane ySplit="1" topLeftCell="A36" activePane="bottomLeft" state="frozen"/>
      <selection activeCell="I33" sqref="I33"/>
      <selection pane="bottomLeft" activeCell="A41" sqref="A41:B48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.140625" customWidth="1"/>
  </cols>
  <sheetData>
    <row r="1" spans="1:14" ht="114.75">
      <c r="A1" s="218" t="s">
        <v>79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</row>
    <row r="2" spans="1:14" ht="39.75" customHeight="1">
      <c r="A2" s="213" t="s">
        <v>13</v>
      </c>
      <c r="B2" s="3" t="s">
        <v>14</v>
      </c>
      <c r="C2" s="4"/>
      <c r="D2" s="5"/>
      <c r="E2" s="5"/>
      <c r="F2" s="5"/>
      <c r="G2" s="5"/>
      <c r="H2" s="5"/>
      <c r="I2" s="5"/>
      <c r="J2" s="6" t="s">
        <v>15</v>
      </c>
      <c r="K2" s="5"/>
      <c r="L2" s="215">
        <v>7</v>
      </c>
      <c r="M2" s="215">
        <v>170</v>
      </c>
      <c r="N2" s="216">
        <f>ROUND(L2/M2*100,2)</f>
        <v>4.12</v>
      </c>
    </row>
    <row r="3" spans="1:14" ht="30.75" customHeight="1">
      <c r="A3" s="178"/>
      <c r="B3" s="7" t="s">
        <v>16</v>
      </c>
      <c r="C3" s="8"/>
      <c r="D3" s="9"/>
      <c r="E3" s="9"/>
      <c r="F3" s="9"/>
      <c r="G3" s="9"/>
      <c r="H3" s="9"/>
      <c r="I3" s="9"/>
      <c r="J3" s="9"/>
      <c r="K3" s="9"/>
      <c r="L3" s="201"/>
      <c r="M3" s="193"/>
      <c r="N3" s="217"/>
    </row>
    <row r="4" spans="1:14" ht="28.5" customHeight="1">
      <c r="A4" s="179"/>
      <c r="B4" s="10" t="s">
        <v>17</v>
      </c>
      <c r="C4" s="57" t="s">
        <v>80</v>
      </c>
      <c r="D4" s="12"/>
      <c r="E4" s="58"/>
      <c r="F4" s="14" t="s">
        <v>81</v>
      </c>
      <c r="G4" s="14"/>
      <c r="H4" s="14" t="s">
        <v>80</v>
      </c>
      <c r="I4" s="14" t="s">
        <v>82</v>
      </c>
      <c r="J4" s="15" t="s">
        <v>83</v>
      </c>
      <c r="K4" s="14" t="s">
        <v>54</v>
      </c>
      <c r="L4" s="220"/>
      <c r="M4" s="221"/>
      <c r="N4" s="217"/>
    </row>
    <row r="5" spans="1:14" ht="24.75" customHeight="1">
      <c r="A5" s="213" t="s">
        <v>23</v>
      </c>
      <c r="B5" s="16" t="s">
        <v>14</v>
      </c>
      <c r="C5" s="4"/>
      <c r="D5" s="5"/>
      <c r="E5" s="5"/>
      <c r="F5" s="5"/>
      <c r="G5" s="5"/>
      <c r="H5" s="5"/>
      <c r="I5" s="5"/>
      <c r="J5" s="17" t="s">
        <v>84</v>
      </c>
      <c r="K5" s="5"/>
      <c r="L5" s="214">
        <v>2</v>
      </c>
      <c r="M5" s="215">
        <v>102</v>
      </c>
      <c r="N5" s="216">
        <f>ROUND(L5/M5*100,2)</f>
        <v>1.96</v>
      </c>
    </row>
    <row r="6" spans="1:14" ht="18.75" customHeight="1">
      <c r="A6" s="177"/>
      <c r="B6" s="18" t="s">
        <v>16</v>
      </c>
      <c r="C6" s="8"/>
      <c r="D6" s="9"/>
      <c r="E6" s="9"/>
      <c r="F6" s="9"/>
      <c r="G6" s="9"/>
      <c r="H6" s="9"/>
      <c r="I6" s="9"/>
      <c r="J6" s="9"/>
      <c r="K6" s="9"/>
      <c r="L6" s="190"/>
      <c r="M6" s="193"/>
      <c r="N6" s="217"/>
    </row>
    <row r="7" spans="1:14" ht="31.5" customHeight="1">
      <c r="A7" s="177"/>
      <c r="B7" s="19" t="s">
        <v>17</v>
      </c>
      <c r="C7" s="20"/>
      <c r="D7" s="15"/>
      <c r="E7" s="15"/>
      <c r="F7" s="15"/>
      <c r="G7" s="15"/>
      <c r="H7" s="15"/>
      <c r="I7" s="15"/>
      <c r="J7" s="15"/>
      <c r="K7" s="15" t="s">
        <v>85</v>
      </c>
      <c r="L7" s="190"/>
      <c r="M7" s="193"/>
      <c r="N7" s="217"/>
    </row>
    <row r="8" spans="1:14" ht="30" customHeight="1">
      <c r="A8" s="203" t="s">
        <v>27</v>
      </c>
      <c r="B8" s="21" t="s">
        <v>14</v>
      </c>
      <c r="C8" s="22"/>
      <c r="D8" s="23"/>
      <c r="E8" s="23"/>
      <c r="F8" s="23"/>
      <c r="G8" s="23"/>
      <c r="H8" s="23"/>
      <c r="I8" s="23"/>
      <c r="J8" s="17" t="s">
        <v>84</v>
      </c>
      <c r="K8" s="23"/>
      <c r="L8" s="189">
        <v>5</v>
      </c>
      <c r="M8" s="192">
        <v>102</v>
      </c>
      <c r="N8" s="211">
        <f>ROUND(L8/M8*100,2)</f>
        <v>4.9000000000000004</v>
      </c>
    </row>
    <row r="9" spans="1:14" ht="25.5" customHeight="1">
      <c r="A9" s="178"/>
      <c r="B9" s="7" t="s">
        <v>16</v>
      </c>
      <c r="C9" s="8"/>
      <c r="D9" s="9"/>
      <c r="E9" s="9"/>
      <c r="F9" s="9"/>
      <c r="G9" s="9"/>
      <c r="H9" s="9"/>
      <c r="I9" s="9"/>
      <c r="J9" s="9"/>
      <c r="K9" s="9"/>
      <c r="L9" s="190"/>
      <c r="M9" s="193"/>
      <c r="N9" s="196"/>
    </row>
    <row r="10" spans="1:14" ht="30" customHeight="1">
      <c r="A10" s="178"/>
      <c r="B10" s="24" t="s">
        <v>28</v>
      </c>
      <c r="C10" s="25"/>
      <c r="D10" s="26" t="s">
        <v>29</v>
      </c>
      <c r="E10" s="26"/>
      <c r="F10" s="26" t="s">
        <v>30</v>
      </c>
      <c r="G10" s="26"/>
      <c r="H10" s="26" t="s">
        <v>31</v>
      </c>
      <c r="I10" s="26"/>
      <c r="J10" s="26"/>
      <c r="K10" s="26" t="s">
        <v>32</v>
      </c>
      <c r="L10" s="190"/>
      <c r="M10" s="193"/>
      <c r="N10" s="196"/>
    </row>
    <row r="11" spans="1:14" ht="42" customHeight="1">
      <c r="A11" s="204"/>
      <c r="B11" s="31" t="s">
        <v>33</v>
      </c>
      <c r="C11" s="27"/>
      <c r="D11" s="28" t="s">
        <v>29</v>
      </c>
      <c r="E11" s="28"/>
      <c r="F11" s="28" t="s">
        <v>30</v>
      </c>
      <c r="G11" s="28"/>
      <c r="H11" s="28" t="s">
        <v>31</v>
      </c>
      <c r="I11" s="28"/>
      <c r="J11" s="28"/>
      <c r="K11" s="28" t="s">
        <v>32</v>
      </c>
      <c r="L11" s="191"/>
      <c r="M11" s="194"/>
      <c r="N11" s="197"/>
    </row>
    <row r="12" spans="1:14" ht="24.75" customHeight="1">
      <c r="A12" s="203" t="s">
        <v>34</v>
      </c>
      <c r="B12" s="21" t="s">
        <v>14</v>
      </c>
      <c r="C12" s="22"/>
      <c r="D12" s="23"/>
      <c r="E12" s="23"/>
      <c r="F12" s="23"/>
      <c r="G12" s="23"/>
      <c r="H12" s="23"/>
      <c r="I12" s="23"/>
      <c r="J12" s="30" t="s">
        <v>35</v>
      </c>
      <c r="K12" s="23"/>
      <c r="L12" s="189">
        <v>13</v>
      </c>
      <c r="M12" s="192">
        <v>204</v>
      </c>
      <c r="N12" s="195">
        <f>ROUND(L12/M12*100,2)</f>
        <v>6.37</v>
      </c>
    </row>
    <row r="13" spans="1:14" ht="27.75" customHeight="1">
      <c r="A13" s="178"/>
      <c r="B13" s="7" t="s">
        <v>16</v>
      </c>
      <c r="C13" s="8"/>
      <c r="D13" s="9"/>
      <c r="E13" s="9"/>
      <c r="F13" s="9"/>
      <c r="G13" s="9"/>
      <c r="H13" s="9"/>
      <c r="I13" s="9"/>
      <c r="J13" s="9"/>
      <c r="K13" s="9"/>
      <c r="L13" s="190"/>
      <c r="M13" s="193"/>
      <c r="N13" s="196"/>
    </row>
    <row r="14" spans="1:14" ht="33" customHeight="1">
      <c r="A14" s="204"/>
      <c r="B14" s="31" t="s">
        <v>17</v>
      </c>
      <c r="C14" s="27" t="s">
        <v>86</v>
      </c>
      <c r="D14" s="28" t="s">
        <v>87</v>
      </c>
      <c r="E14" s="28" t="s">
        <v>88</v>
      </c>
      <c r="F14" s="28" t="s">
        <v>89</v>
      </c>
      <c r="G14" s="32" t="s">
        <v>90</v>
      </c>
      <c r="H14" s="28" t="s">
        <v>91</v>
      </c>
      <c r="I14" s="28" t="s">
        <v>92</v>
      </c>
      <c r="J14" s="33" t="s">
        <v>93</v>
      </c>
      <c r="K14" s="28" t="s">
        <v>94</v>
      </c>
      <c r="L14" s="191"/>
      <c r="M14" s="194"/>
      <c r="N14" s="197"/>
    </row>
    <row r="15" spans="1:14" ht="26.25" customHeight="1">
      <c r="A15" s="203" t="s">
        <v>44</v>
      </c>
      <c r="B15" s="21" t="s">
        <v>14</v>
      </c>
      <c r="C15" s="34"/>
      <c r="D15" s="35"/>
      <c r="E15" s="35"/>
      <c r="F15" s="35"/>
      <c r="G15" s="35"/>
      <c r="H15" s="35"/>
      <c r="I15" s="35"/>
      <c r="J15" s="17" t="s">
        <v>84</v>
      </c>
      <c r="K15" s="35"/>
      <c r="L15" s="36">
        <v>5</v>
      </c>
      <c r="M15" s="192">
        <v>68</v>
      </c>
      <c r="N15" s="195">
        <f>ROUND(L15/M15*100,2)</f>
        <v>7.35</v>
      </c>
    </row>
    <row r="16" spans="1:14" ht="27.75" customHeight="1">
      <c r="A16" s="177"/>
      <c r="B16" s="7" t="s">
        <v>16</v>
      </c>
      <c r="C16" s="37"/>
      <c r="D16" s="38"/>
      <c r="E16" s="38"/>
      <c r="F16" s="38"/>
      <c r="G16" s="38"/>
      <c r="H16" s="38"/>
      <c r="I16" s="38"/>
      <c r="J16" s="38"/>
      <c r="K16" s="38"/>
      <c r="L16" s="39"/>
      <c r="M16" s="209"/>
      <c r="N16" s="211"/>
    </row>
    <row r="17" spans="1:14" ht="33" customHeight="1">
      <c r="A17" s="208"/>
      <c r="B17" s="31" t="s">
        <v>17</v>
      </c>
      <c r="C17" s="27"/>
      <c r="D17" s="28" t="s">
        <v>45</v>
      </c>
      <c r="E17" s="28"/>
      <c r="F17" s="28" t="s">
        <v>46</v>
      </c>
      <c r="G17" s="28"/>
      <c r="H17" s="28"/>
      <c r="I17" s="28" t="s">
        <v>47</v>
      </c>
      <c r="J17" s="28"/>
      <c r="K17" s="28" t="s">
        <v>95</v>
      </c>
      <c r="L17" s="29"/>
      <c r="M17" s="210"/>
      <c r="N17" s="212"/>
    </row>
    <row r="18" spans="1:14" ht="29.25" customHeight="1">
      <c r="A18" s="203" t="s">
        <v>49</v>
      </c>
      <c r="B18" s="21" t="s">
        <v>14</v>
      </c>
      <c r="C18" s="22"/>
      <c r="D18" s="23"/>
      <c r="E18" s="23"/>
      <c r="F18" s="23"/>
      <c r="G18" s="23"/>
      <c r="H18" s="23"/>
      <c r="I18" s="23"/>
      <c r="J18" s="40" t="s">
        <v>84</v>
      </c>
      <c r="K18" s="17" t="s">
        <v>50</v>
      </c>
      <c r="L18" s="189">
        <v>3</v>
      </c>
      <c r="M18" s="192">
        <v>68</v>
      </c>
      <c r="N18" s="195">
        <f>ROUND(L18/M18*100,2)</f>
        <v>4.41</v>
      </c>
    </row>
    <row r="19" spans="1:14" ht="29.25" customHeight="1">
      <c r="A19" s="178"/>
      <c r="B19" s="7" t="s">
        <v>16</v>
      </c>
      <c r="C19" s="8"/>
      <c r="D19" s="9"/>
      <c r="E19" s="9"/>
      <c r="F19" s="9"/>
      <c r="G19" s="9"/>
      <c r="H19" s="9"/>
      <c r="I19" s="9"/>
      <c r="J19" s="9"/>
      <c r="K19" s="9"/>
      <c r="L19" s="190"/>
      <c r="M19" s="193"/>
      <c r="N19" s="196"/>
    </row>
    <row r="20" spans="1:14" ht="29.25" customHeight="1">
      <c r="A20" s="204"/>
      <c r="B20" s="31" t="s">
        <v>17</v>
      </c>
      <c r="C20" s="27"/>
      <c r="D20" s="28"/>
      <c r="E20" s="28"/>
      <c r="F20" s="28"/>
      <c r="G20" s="28"/>
      <c r="H20" s="28"/>
      <c r="I20" s="28"/>
      <c r="J20" s="28"/>
      <c r="K20" s="28" t="s">
        <v>96</v>
      </c>
      <c r="L20" s="191"/>
      <c r="M20" s="194"/>
      <c r="N20" s="197"/>
    </row>
    <row r="21" spans="1:14" ht="29.25" customHeight="1">
      <c r="A21" s="203" t="s">
        <v>52</v>
      </c>
      <c r="B21" s="21" t="s">
        <v>14</v>
      </c>
      <c r="C21" s="22"/>
      <c r="D21" s="23"/>
      <c r="E21" s="23"/>
      <c r="F21" s="23"/>
      <c r="G21" s="23"/>
      <c r="H21" s="23"/>
      <c r="I21" s="23"/>
      <c r="J21" s="23"/>
      <c r="K21" s="17" t="s">
        <v>50</v>
      </c>
      <c r="L21" s="189">
        <v>4</v>
      </c>
      <c r="M21" s="192">
        <v>34</v>
      </c>
      <c r="N21" s="195">
        <v>3</v>
      </c>
    </row>
    <row r="22" spans="1:14" ht="24" customHeight="1">
      <c r="A22" s="177"/>
      <c r="B22" s="7" t="s">
        <v>16</v>
      </c>
      <c r="C22" s="8"/>
      <c r="D22" s="9"/>
      <c r="E22" s="9"/>
      <c r="F22" s="9"/>
      <c r="G22" s="9"/>
      <c r="H22" s="9"/>
      <c r="I22" s="9"/>
      <c r="J22" s="9"/>
      <c r="K22" s="9"/>
      <c r="L22" s="190"/>
      <c r="M22" s="193"/>
      <c r="N22" s="196"/>
    </row>
    <row r="23" spans="1:14" ht="28.5">
      <c r="A23" s="208"/>
      <c r="B23" s="31" t="s">
        <v>17</v>
      </c>
      <c r="C23" s="27"/>
      <c r="D23" s="28"/>
      <c r="E23" s="28" t="s">
        <v>53</v>
      </c>
      <c r="F23" s="28"/>
      <c r="G23" s="32" t="s">
        <v>97</v>
      </c>
      <c r="H23" s="28"/>
      <c r="I23" s="28"/>
      <c r="J23" s="28"/>
      <c r="K23" s="28" t="s">
        <v>54</v>
      </c>
      <c r="L23" s="191"/>
      <c r="M23" s="194"/>
      <c r="N23" s="197"/>
    </row>
    <row r="24" spans="1:14" ht="32.25" customHeight="1">
      <c r="A24" s="203" t="s">
        <v>55</v>
      </c>
      <c r="B24" s="21" t="s">
        <v>14</v>
      </c>
      <c r="C24" s="22"/>
      <c r="D24" s="23"/>
      <c r="E24" s="23"/>
      <c r="F24" s="23"/>
      <c r="G24" s="23"/>
      <c r="H24" s="23"/>
      <c r="I24" s="23"/>
      <c r="J24" s="23"/>
      <c r="K24" s="23"/>
      <c r="L24" s="189">
        <v>3</v>
      </c>
      <c r="M24" s="192">
        <v>34</v>
      </c>
      <c r="N24" s="195">
        <f>ROUND(L24/M24*100,2)</f>
        <v>8.82</v>
      </c>
    </row>
    <row r="25" spans="1:14" ht="28.5" customHeight="1">
      <c r="A25" s="178"/>
      <c r="B25" s="7" t="s">
        <v>16</v>
      </c>
      <c r="C25" s="8"/>
      <c r="D25" s="9"/>
      <c r="E25" s="9"/>
      <c r="F25" s="9"/>
      <c r="G25" s="9"/>
      <c r="H25" s="9"/>
      <c r="I25" s="9"/>
      <c r="J25" s="9"/>
      <c r="K25" s="9"/>
      <c r="L25" s="190"/>
      <c r="M25" s="193"/>
      <c r="N25" s="196"/>
    </row>
    <row r="26" spans="1:14" ht="28.5">
      <c r="A26" s="204"/>
      <c r="B26" s="31" t="s">
        <v>17</v>
      </c>
      <c r="C26" s="27"/>
      <c r="D26" s="59"/>
      <c r="E26" s="28" t="s">
        <v>56</v>
      </c>
      <c r="F26" s="28"/>
      <c r="G26" s="28"/>
      <c r="H26" s="28" t="s">
        <v>57</v>
      </c>
      <c r="I26" s="28"/>
      <c r="J26" s="28"/>
      <c r="K26" s="28" t="s">
        <v>58</v>
      </c>
      <c r="L26" s="191"/>
      <c r="M26" s="194"/>
      <c r="N26" s="197"/>
    </row>
    <row r="27" spans="1:14" ht="28.5">
      <c r="A27" s="203" t="s">
        <v>59</v>
      </c>
      <c r="B27" s="41" t="s">
        <v>14</v>
      </c>
      <c r="C27" s="42"/>
      <c r="D27" s="43"/>
      <c r="E27" s="43"/>
      <c r="F27" s="43"/>
      <c r="G27" s="43"/>
      <c r="H27" s="43"/>
      <c r="I27" s="43"/>
      <c r="J27" s="43"/>
      <c r="K27" s="43"/>
      <c r="L27" s="205">
        <v>3</v>
      </c>
      <c r="M27" s="192">
        <v>34</v>
      </c>
      <c r="N27" s="195">
        <f>ROUND(L27/M27*100,2)</f>
        <v>8.82</v>
      </c>
    </row>
    <row r="28" spans="1:14" ht="28.5">
      <c r="A28" s="178"/>
      <c r="B28" s="44" t="s">
        <v>16</v>
      </c>
      <c r="C28" s="45"/>
      <c r="D28" s="46"/>
      <c r="E28" s="46"/>
      <c r="F28" s="46"/>
      <c r="G28" s="46"/>
      <c r="H28" s="46"/>
      <c r="I28" s="46"/>
      <c r="J28" s="46"/>
      <c r="K28" s="46"/>
      <c r="L28" s="206"/>
      <c r="M28" s="193"/>
      <c r="N28" s="196"/>
    </row>
    <row r="29" spans="1:14" ht="28.5">
      <c r="A29" s="204"/>
      <c r="B29" s="47" t="s">
        <v>17</v>
      </c>
      <c r="C29" s="48"/>
      <c r="D29" s="49"/>
      <c r="E29" s="49" t="s">
        <v>98</v>
      </c>
      <c r="F29" s="49"/>
      <c r="G29" s="49"/>
      <c r="H29" s="49" t="s">
        <v>99</v>
      </c>
      <c r="I29" s="49"/>
      <c r="J29" s="49"/>
      <c r="K29" s="49" t="s">
        <v>62</v>
      </c>
      <c r="L29" s="207"/>
      <c r="M29" s="194"/>
      <c r="N29" s="197"/>
    </row>
    <row r="30" spans="1:14" ht="28.5">
      <c r="A30" s="186" t="s">
        <v>63</v>
      </c>
      <c r="B30" s="21" t="s">
        <v>14</v>
      </c>
      <c r="C30" s="22"/>
      <c r="D30" s="23"/>
      <c r="E30" s="23"/>
      <c r="F30" s="23"/>
      <c r="G30" s="23"/>
      <c r="H30" s="23"/>
      <c r="I30" s="23"/>
      <c r="J30" s="23"/>
      <c r="K30" s="23"/>
      <c r="L30" s="189">
        <v>1</v>
      </c>
      <c r="M30" s="192">
        <v>34</v>
      </c>
      <c r="N30" s="195">
        <f>ROUND(L30/M30*100,2)</f>
        <v>2.94</v>
      </c>
    </row>
    <row r="31" spans="1:14" ht="28.5">
      <c r="A31" s="187"/>
      <c r="B31" s="7" t="s">
        <v>16</v>
      </c>
      <c r="C31" s="8"/>
      <c r="D31" s="9"/>
      <c r="E31" s="9"/>
      <c r="F31" s="9"/>
      <c r="G31" s="9"/>
      <c r="H31" s="9"/>
      <c r="I31" s="9"/>
      <c r="J31" s="9"/>
      <c r="K31" s="9"/>
      <c r="L31" s="190"/>
      <c r="M31" s="193"/>
      <c r="N31" s="196"/>
    </row>
    <row r="32" spans="1:14" ht="28.5">
      <c r="A32" s="188"/>
      <c r="B32" s="31" t="s">
        <v>17</v>
      </c>
      <c r="C32" s="27"/>
      <c r="D32" s="28"/>
      <c r="E32" s="28"/>
      <c r="F32" s="28"/>
      <c r="G32" s="28"/>
      <c r="H32" s="28"/>
      <c r="I32" s="28"/>
      <c r="J32" s="28"/>
      <c r="K32" s="28" t="s">
        <v>100</v>
      </c>
      <c r="L32" s="191"/>
      <c r="M32" s="194"/>
      <c r="N32" s="197"/>
    </row>
    <row r="33" spans="1:14" ht="32.25" customHeight="1">
      <c r="A33" s="186" t="s">
        <v>65</v>
      </c>
      <c r="B33" s="21" t="s">
        <v>14</v>
      </c>
      <c r="C33" s="22"/>
      <c r="D33" s="23"/>
      <c r="E33" s="23"/>
      <c r="F33" s="23"/>
      <c r="G33" s="23"/>
      <c r="H33" s="23"/>
      <c r="I33" s="23"/>
      <c r="J33" s="23"/>
      <c r="K33" s="23"/>
      <c r="L33" s="189">
        <v>1</v>
      </c>
      <c r="M33" s="192">
        <v>68</v>
      </c>
      <c r="N33" s="195">
        <f>ROUND(L33/M33*100,2)</f>
        <v>1.47</v>
      </c>
    </row>
    <row r="34" spans="1:14" ht="31.5" customHeight="1">
      <c r="A34" s="198"/>
      <c r="B34" s="7" t="s">
        <v>16</v>
      </c>
      <c r="C34" s="8"/>
      <c r="D34" s="9"/>
      <c r="E34" s="9"/>
      <c r="F34" s="9"/>
      <c r="G34" s="9"/>
      <c r="H34" s="9"/>
      <c r="I34" s="9"/>
      <c r="J34" s="9"/>
      <c r="K34" s="9"/>
      <c r="L34" s="190"/>
      <c r="M34" s="201"/>
      <c r="N34" s="202"/>
    </row>
    <row r="35" spans="1:14" ht="28.5">
      <c r="A35" s="199"/>
      <c r="B35" s="7" t="s">
        <v>66</v>
      </c>
      <c r="C35" s="25"/>
      <c r="D35" s="26"/>
      <c r="E35" s="26"/>
      <c r="F35" s="26"/>
      <c r="G35" s="26"/>
      <c r="H35" s="26"/>
      <c r="I35" s="26"/>
      <c r="J35" s="26"/>
      <c r="K35" s="26" t="s">
        <v>68</v>
      </c>
      <c r="L35" s="190"/>
      <c r="M35" s="193"/>
      <c r="N35" s="196"/>
    </row>
    <row r="36" spans="1:14" ht="27" customHeight="1">
      <c r="A36" s="200"/>
      <c r="B36" s="31" t="s">
        <v>67</v>
      </c>
      <c r="C36" s="27"/>
      <c r="D36" s="28"/>
      <c r="E36" s="28"/>
      <c r="F36" s="28"/>
      <c r="G36" s="28"/>
      <c r="H36" s="28"/>
      <c r="I36" s="28"/>
      <c r="J36" s="28"/>
      <c r="K36" s="28" t="s">
        <v>62</v>
      </c>
      <c r="L36" s="191"/>
      <c r="M36" s="194"/>
      <c r="N36" s="197"/>
    </row>
    <row r="37" spans="1:14" ht="16.5" customHeight="1">
      <c r="A37" s="177" t="s">
        <v>69</v>
      </c>
      <c r="B37" s="7" t="s">
        <v>14</v>
      </c>
      <c r="C37" s="50"/>
      <c r="D37" s="51"/>
      <c r="E37" s="51"/>
      <c r="F37" s="51"/>
      <c r="G37" s="51"/>
      <c r="H37" s="51"/>
      <c r="I37" s="51"/>
      <c r="J37" s="51"/>
      <c r="K37" s="51"/>
      <c r="L37" s="180">
        <v>1</v>
      </c>
      <c r="M37" s="182">
        <v>68</v>
      </c>
      <c r="N37" s="184">
        <f>ROUND(L37/M37*100,2)</f>
        <v>1.47</v>
      </c>
    </row>
    <row r="38" spans="1:14" ht="18" customHeight="1">
      <c r="A38" s="178"/>
      <c r="B38" s="7" t="s">
        <v>16</v>
      </c>
      <c r="C38" s="50"/>
      <c r="D38" s="51"/>
      <c r="E38" s="51"/>
      <c r="F38" s="51"/>
      <c r="G38" s="51"/>
      <c r="H38" s="51"/>
      <c r="I38" s="51"/>
      <c r="J38" s="51"/>
      <c r="K38" s="51"/>
      <c r="L38" s="180"/>
      <c r="M38" s="182"/>
      <c r="N38" s="184"/>
    </row>
    <row r="39" spans="1:14" ht="28.5">
      <c r="A39" s="179"/>
      <c r="B39" s="10" t="s">
        <v>17</v>
      </c>
      <c r="C39" s="52"/>
      <c r="D39" s="53"/>
      <c r="E39" s="53"/>
      <c r="F39" s="53"/>
      <c r="G39" s="53"/>
      <c r="H39" s="53"/>
      <c r="I39" s="53"/>
      <c r="J39" s="53"/>
      <c r="K39" s="53" t="s">
        <v>70</v>
      </c>
      <c r="L39" s="181"/>
      <c r="M39" s="183"/>
      <c r="N39" s="185"/>
    </row>
    <row r="40" spans="1:14" ht="13.5" thickBot="1"/>
    <row r="41" spans="1:14" ht="25.5">
      <c r="A41" s="328" t="s">
        <v>71</v>
      </c>
      <c r="B41" s="329" t="s">
        <v>72</v>
      </c>
    </row>
    <row r="42" spans="1:14" ht="25.5">
      <c r="A42" s="330" t="s">
        <v>73</v>
      </c>
      <c r="B42" s="331" t="s">
        <v>74</v>
      </c>
    </row>
    <row r="43" spans="1:14">
      <c r="A43" s="332" t="s">
        <v>332</v>
      </c>
      <c r="B43" s="333" t="s">
        <v>333</v>
      </c>
    </row>
    <row r="44" spans="1:14">
      <c r="A44" s="334" t="s">
        <v>75</v>
      </c>
      <c r="B44" s="335" t="s">
        <v>76</v>
      </c>
    </row>
    <row r="45" spans="1:14">
      <c r="A45" s="336" t="s">
        <v>77</v>
      </c>
      <c r="B45" s="337" t="s">
        <v>78</v>
      </c>
    </row>
    <row r="46" spans="1:14">
      <c r="A46" s="336" t="s">
        <v>146</v>
      </c>
      <c r="B46" s="338" t="s">
        <v>147</v>
      </c>
    </row>
    <row r="47" spans="1:14">
      <c r="A47" s="336" t="s">
        <v>148</v>
      </c>
      <c r="B47" s="338" t="s">
        <v>149</v>
      </c>
    </row>
    <row r="48" spans="1:14" ht="13.5" thickBot="1">
      <c r="A48" s="339" t="s">
        <v>101</v>
      </c>
      <c r="B48" s="340" t="s">
        <v>102</v>
      </c>
    </row>
  </sheetData>
  <mergeCells count="48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M15:M17"/>
    <mergeCell ref="N15:N17"/>
    <mergeCell ref="A18:A20"/>
    <mergeCell ref="L18:L20"/>
    <mergeCell ref="M18:M20"/>
    <mergeCell ref="N18:N20"/>
    <mergeCell ref="A21:A23"/>
    <mergeCell ref="L21:L23"/>
    <mergeCell ref="M21:M23"/>
    <mergeCell ref="N21:N23"/>
    <mergeCell ref="A24:A26"/>
    <mergeCell ref="L24:L26"/>
    <mergeCell ref="M24:M26"/>
    <mergeCell ref="N24:N26"/>
    <mergeCell ref="A27:A29"/>
    <mergeCell ref="L27:L29"/>
    <mergeCell ref="M27:M29"/>
    <mergeCell ref="N27:N29"/>
    <mergeCell ref="A30:A32"/>
    <mergeCell ref="L30:L32"/>
    <mergeCell ref="M30:M32"/>
    <mergeCell ref="N30:N32"/>
    <mergeCell ref="A33:A36"/>
    <mergeCell ref="L33:L36"/>
    <mergeCell ref="M33:M36"/>
    <mergeCell ref="N33:N36"/>
    <mergeCell ref="A37:A39"/>
    <mergeCell ref="L37:L39"/>
    <mergeCell ref="M37:M39"/>
    <mergeCell ref="N37:N39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workbookViewId="0">
      <pane ySplit="1" topLeftCell="A41" activePane="bottomLeft" state="frozen"/>
      <selection activeCell="I44" sqref="I44"/>
      <selection pane="bottomLeft" activeCell="C44" sqref="C44:F47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" customWidth="1"/>
  </cols>
  <sheetData>
    <row r="1" spans="1:14" ht="102">
      <c r="A1" s="218" t="s">
        <v>103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104</v>
      </c>
    </row>
    <row r="2" spans="1:14" ht="18.75" customHeight="1">
      <c r="A2" s="248" t="s">
        <v>13</v>
      </c>
      <c r="B2" s="60" t="s">
        <v>14</v>
      </c>
      <c r="C2" s="4"/>
      <c r="D2" s="5"/>
      <c r="E2" s="5"/>
      <c r="F2" s="5"/>
      <c r="G2" s="5"/>
      <c r="H2" s="5"/>
      <c r="I2" s="5"/>
      <c r="J2" s="61" t="s">
        <v>35</v>
      </c>
      <c r="K2" s="5"/>
      <c r="L2" s="251">
        <v>11</v>
      </c>
      <c r="M2" s="215">
        <v>204</v>
      </c>
      <c r="N2" s="216">
        <f>ROUND(L2/M2*100,2)</f>
        <v>5.39</v>
      </c>
    </row>
    <row r="3" spans="1:14" ht="24.75" customHeight="1">
      <c r="A3" s="249"/>
      <c r="B3" s="62" t="s">
        <v>16</v>
      </c>
      <c r="C3" s="8"/>
      <c r="D3" s="9"/>
      <c r="E3" s="9"/>
      <c r="F3" s="9"/>
      <c r="G3" s="9"/>
      <c r="H3" s="9"/>
      <c r="I3" s="9"/>
      <c r="J3" s="9"/>
      <c r="K3" s="9"/>
      <c r="L3" s="252"/>
      <c r="M3" s="193"/>
      <c r="N3" s="217"/>
    </row>
    <row r="4" spans="1:14" ht="33" customHeight="1">
      <c r="A4" s="250"/>
      <c r="B4" s="63" t="s">
        <v>17</v>
      </c>
      <c r="C4" s="64" t="s">
        <v>105</v>
      </c>
      <c r="D4" s="12" t="s">
        <v>106</v>
      </c>
      <c r="E4" s="13" t="s">
        <v>107</v>
      </c>
      <c r="F4" s="14" t="s">
        <v>108</v>
      </c>
      <c r="G4" s="14" t="s">
        <v>109</v>
      </c>
      <c r="H4" s="14" t="s">
        <v>110</v>
      </c>
      <c r="I4" s="14" t="s">
        <v>111</v>
      </c>
      <c r="J4" s="14"/>
      <c r="K4" s="14" t="s">
        <v>112</v>
      </c>
      <c r="L4" s="253"/>
      <c r="M4" s="221"/>
      <c r="N4" s="217"/>
    </row>
    <row r="5" spans="1:14" ht="25.5" customHeight="1">
      <c r="A5" s="247" t="s">
        <v>23</v>
      </c>
      <c r="B5" s="65" t="s">
        <v>14</v>
      </c>
      <c r="C5" s="4"/>
      <c r="D5" s="5"/>
      <c r="E5" s="5"/>
      <c r="F5" s="5"/>
      <c r="G5" s="5"/>
      <c r="H5" s="5"/>
      <c r="I5" s="5"/>
      <c r="J5" s="5"/>
      <c r="K5" s="61" t="s">
        <v>50</v>
      </c>
      <c r="L5" s="214">
        <v>7</v>
      </c>
      <c r="M5" s="215">
        <v>102</v>
      </c>
      <c r="N5" s="216">
        <f>ROUND(L5/M5*100,2)</f>
        <v>6.86</v>
      </c>
    </row>
    <row r="6" spans="1:14" ht="18.75" customHeight="1">
      <c r="A6" s="226"/>
      <c r="B6" s="66" t="s">
        <v>16</v>
      </c>
      <c r="C6" s="8"/>
      <c r="D6" s="9"/>
      <c r="E6" s="9"/>
      <c r="F6" s="9"/>
      <c r="G6" s="9"/>
      <c r="H6" s="9"/>
      <c r="I6" s="9"/>
      <c r="J6" s="9"/>
      <c r="K6" s="9"/>
      <c r="L6" s="190"/>
      <c r="M6" s="193"/>
      <c r="N6" s="217"/>
    </row>
    <row r="7" spans="1:14" ht="31.5" customHeight="1">
      <c r="A7" s="226"/>
      <c r="B7" s="67" t="s">
        <v>17</v>
      </c>
      <c r="C7" s="20" t="s">
        <v>113</v>
      </c>
      <c r="D7" s="15" t="s">
        <v>114</v>
      </c>
      <c r="E7" s="15"/>
      <c r="F7" s="15" t="s">
        <v>115</v>
      </c>
      <c r="G7" s="15"/>
      <c r="H7" s="15" t="s">
        <v>116</v>
      </c>
      <c r="I7" s="15"/>
      <c r="J7" s="15" t="s">
        <v>113</v>
      </c>
      <c r="K7" s="15" t="s">
        <v>117</v>
      </c>
      <c r="L7" s="190"/>
      <c r="M7" s="193"/>
      <c r="N7" s="217"/>
    </row>
    <row r="8" spans="1:14" ht="24" customHeight="1">
      <c r="A8" s="229" t="s">
        <v>27</v>
      </c>
      <c r="B8" s="68" t="s">
        <v>14</v>
      </c>
      <c r="C8" s="22"/>
      <c r="D8" s="23"/>
      <c r="E8" s="23"/>
      <c r="F8" s="23"/>
      <c r="G8" s="23"/>
      <c r="H8" s="23"/>
      <c r="I8" s="23"/>
      <c r="J8" s="30" t="s">
        <v>50</v>
      </c>
      <c r="K8" s="23"/>
      <c r="L8" s="189">
        <v>7</v>
      </c>
      <c r="M8" s="192">
        <v>102</v>
      </c>
      <c r="N8" s="211">
        <f>ROUND(L8/M8*100,2)</f>
        <v>6.86</v>
      </c>
    </row>
    <row r="9" spans="1:14" ht="18.75" customHeight="1">
      <c r="A9" s="230"/>
      <c r="B9" s="66" t="s">
        <v>16</v>
      </c>
      <c r="C9" s="8"/>
      <c r="D9" s="9"/>
      <c r="E9" s="9"/>
      <c r="F9" s="9"/>
      <c r="G9" s="9"/>
      <c r="H9" s="9"/>
      <c r="I9" s="9"/>
      <c r="J9" s="9"/>
      <c r="K9" s="9"/>
      <c r="L9" s="190"/>
      <c r="M9" s="193"/>
      <c r="N9" s="196"/>
    </row>
    <row r="10" spans="1:14" ht="39" customHeight="1">
      <c r="A10" s="230"/>
      <c r="B10" s="69" t="s">
        <v>28</v>
      </c>
      <c r="C10" s="37"/>
      <c r="D10" s="38"/>
      <c r="E10" s="38" t="s">
        <v>118</v>
      </c>
      <c r="F10" s="38"/>
      <c r="G10" s="38"/>
      <c r="H10" s="38" t="s">
        <v>119</v>
      </c>
      <c r="I10" s="38"/>
      <c r="J10" s="38" t="s">
        <v>120</v>
      </c>
      <c r="K10" s="38" t="s">
        <v>121</v>
      </c>
      <c r="L10" s="190"/>
      <c r="M10" s="193"/>
      <c r="N10" s="196"/>
    </row>
    <row r="11" spans="1:14" ht="42.75" customHeight="1">
      <c r="A11" s="231"/>
      <c r="B11" s="70" t="s">
        <v>33</v>
      </c>
      <c r="C11" s="27"/>
      <c r="D11" s="28"/>
      <c r="E11" s="28" t="s">
        <v>122</v>
      </c>
      <c r="F11" s="28"/>
      <c r="G11" s="28"/>
      <c r="H11" s="28" t="s">
        <v>123</v>
      </c>
      <c r="I11" s="28"/>
      <c r="J11" s="28">
        <v>30</v>
      </c>
      <c r="K11" s="28">
        <v>7</v>
      </c>
      <c r="L11" s="191"/>
      <c r="M11" s="194"/>
      <c r="N11" s="197"/>
    </row>
    <row r="12" spans="1:14" ht="29.25" customHeight="1">
      <c r="A12" s="229" t="s">
        <v>34</v>
      </c>
      <c r="B12" s="68" t="s">
        <v>14</v>
      </c>
      <c r="C12" s="22"/>
      <c r="D12" s="23"/>
      <c r="E12" s="23"/>
      <c r="F12" s="23"/>
      <c r="G12" s="23"/>
      <c r="H12" s="23"/>
      <c r="I12" s="23"/>
      <c r="J12" s="30" t="s">
        <v>124</v>
      </c>
      <c r="K12" s="23"/>
      <c r="L12" s="189">
        <v>15</v>
      </c>
      <c r="M12" s="192">
        <v>204</v>
      </c>
      <c r="N12" s="195">
        <f>ROUND(L12/M12*100,2)</f>
        <v>7.35</v>
      </c>
    </row>
    <row r="13" spans="1:14" ht="37.5" customHeight="1">
      <c r="A13" s="230"/>
      <c r="B13" s="66" t="s">
        <v>16</v>
      </c>
      <c r="C13" s="8"/>
      <c r="D13" s="9"/>
      <c r="E13" s="9"/>
      <c r="F13" s="9"/>
      <c r="G13" s="9"/>
      <c r="H13" s="9"/>
      <c r="I13" s="9"/>
      <c r="J13" s="9"/>
      <c r="K13" s="9"/>
      <c r="L13" s="190"/>
      <c r="M13" s="193"/>
      <c r="N13" s="196"/>
    </row>
    <row r="14" spans="1:14" ht="33" customHeight="1">
      <c r="A14" s="231"/>
      <c r="B14" s="70" t="s">
        <v>17</v>
      </c>
      <c r="C14" s="27" t="s">
        <v>125</v>
      </c>
      <c r="D14" s="28" t="s">
        <v>126</v>
      </c>
      <c r="E14" s="28" t="s">
        <v>127</v>
      </c>
      <c r="F14" s="28" t="s">
        <v>128</v>
      </c>
      <c r="G14" s="32" t="s">
        <v>129</v>
      </c>
      <c r="H14" s="28" t="s">
        <v>130</v>
      </c>
      <c r="I14" s="28" t="s">
        <v>131</v>
      </c>
      <c r="J14" s="28" t="s">
        <v>126</v>
      </c>
      <c r="K14" s="28" t="s">
        <v>132</v>
      </c>
      <c r="L14" s="191"/>
      <c r="M14" s="194"/>
      <c r="N14" s="197"/>
    </row>
    <row r="15" spans="1:14" ht="27" customHeight="1">
      <c r="A15" s="229" t="s">
        <v>44</v>
      </c>
      <c r="B15" s="68" t="s">
        <v>14</v>
      </c>
      <c r="C15" s="34"/>
      <c r="D15" s="35"/>
      <c r="E15" s="35"/>
      <c r="F15" s="35"/>
      <c r="G15" s="35"/>
      <c r="H15" s="35"/>
      <c r="I15" s="35"/>
      <c r="J15" s="35"/>
      <c r="K15" s="17" t="s">
        <v>50</v>
      </c>
      <c r="L15" s="245">
        <v>5</v>
      </c>
      <c r="M15" s="192">
        <v>68</v>
      </c>
      <c r="N15" s="195">
        <f>ROUND(L15/M15*100,2)</f>
        <v>7.35</v>
      </c>
    </row>
    <row r="16" spans="1:14" ht="33" customHeight="1">
      <c r="A16" s="236"/>
      <c r="B16" s="66" t="s">
        <v>16</v>
      </c>
      <c r="C16" s="37"/>
      <c r="D16" s="38"/>
      <c r="E16" s="38"/>
      <c r="F16" s="38"/>
      <c r="G16" s="38"/>
      <c r="H16" s="38"/>
      <c r="I16" s="38"/>
      <c r="J16" s="38"/>
      <c r="K16" s="38"/>
      <c r="L16" s="246"/>
      <c r="M16" s="209"/>
      <c r="N16" s="211"/>
    </row>
    <row r="17" spans="1:14" ht="33" customHeight="1">
      <c r="A17" s="237"/>
      <c r="B17" s="70" t="s">
        <v>17</v>
      </c>
      <c r="C17" s="20"/>
      <c r="D17" s="71" t="s">
        <v>58</v>
      </c>
      <c r="E17" s="15"/>
      <c r="F17" s="15" t="s">
        <v>133</v>
      </c>
      <c r="G17" s="15"/>
      <c r="H17" s="15" t="s">
        <v>134</v>
      </c>
      <c r="I17" s="15"/>
      <c r="J17" s="15"/>
      <c r="K17" s="15" t="s">
        <v>135</v>
      </c>
      <c r="L17" s="246"/>
      <c r="M17" s="209"/>
      <c r="N17" s="211"/>
    </row>
    <row r="18" spans="1:14" ht="33" customHeight="1">
      <c r="A18" s="236" t="s">
        <v>136</v>
      </c>
      <c r="B18" s="68" t="s">
        <v>14</v>
      </c>
      <c r="C18" s="72"/>
      <c r="D18" s="72"/>
      <c r="E18" s="72"/>
      <c r="F18" s="72"/>
      <c r="G18" s="72"/>
      <c r="H18" s="72"/>
      <c r="I18" s="72"/>
      <c r="J18" s="72"/>
      <c r="K18" s="73" t="s">
        <v>50</v>
      </c>
      <c r="L18" s="239">
        <v>3</v>
      </c>
      <c r="M18" s="241">
        <v>34</v>
      </c>
      <c r="N18" s="195">
        <f>ROUND(L18/M18*100,2)</f>
        <v>8.82</v>
      </c>
    </row>
    <row r="19" spans="1:14" ht="33" customHeight="1">
      <c r="A19" s="236"/>
      <c r="B19" s="74" t="s">
        <v>16</v>
      </c>
      <c r="C19" s="75"/>
      <c r="D19" s="75"/>
      <c r="E19" s="75"/>
      <c r="F19" s="75"/>
      <c r="G19" s="75"/>
      <c r="H19" s="75"/>
      <c r="I19" s="75"/>
      <c r="J19" s="75"/>
      <c r="K19" s="75"/>
      <c r="L19" s="240"/>
      <c r="M19" s="242"/>
      <c r="N19" s="211"/>
    </row>
    <row r="20" spans="1:14" ht="33" customHeight="1">
      <c r="A20" s="236"/>
      <c r="B20" s="76" t="s">
        <v>17</v>
      </c>
      <c r="C20" s="77"/>
      <c r="D20" s="77"/>
      <c r="E20" s="77"/>
      <c r="F20" s="77"/>
      <c r="G20" s="77"/>
      <c r="H20" s="77" t="s">
        <v>137</v>
      </c>
      <c r="I20" s="77"/>
      <c r="J20" s="77"/>
      <c r="K20" s="77" t="s">
        <v>138</v>
      </c>
      <c r="L20" s="240"/>
      <c r="M20" s="242"/>
      <c r="N20" s="211"/>
    </row>
    <row r="21" spans="1:14" ht="29.25" customHeight="1">
      <c r="A21" s="229" t="s">
        <v>49</v>
      </c>
      <c r="B21" s="68" t="s">
        <v>14</v>
      </c>
      <c r="C21" s="78"/>
      <c r="D21" s="79"/>
      <c r="E21" s="79"/>
      <c r="F21" s="79"/>
      <c r="G21" s="79"/>
      <c r="H21" s="79"/>
      <c r="I21" s="79"/>
      <c r="J21" s="80" t="s">
        <v>84</v>
      </c>
      <c r="K21" s="79"/>
      <c r="L21" s="243">
        <v>1</v>
      </c>
      <c r="M21" s="244">
        <v>68</v>
      </c>
      <c r="N21" s="238">
        <f>ROUND(L21/M21*100,2)</f>
        <v>1.47</v>
      </c>
    </row>
    <row r="22" spans="1:14" ht="29.25" customHeight="1">
      <c r="A22" s="230"/>
      <c r="B22" s="66" t="s">
        <v>16</v>
      </c>
      <c r="C22" s="8"/>
      <c r="D22" s="9"/>
      <c r="E22" s="9"/>
      <c r="F22" s="9"/>
      <c r="G22" s="9"/>
      <c r="H22" s="9"/>
      <c r="I22" s="9"/>
      <c r="J22" s="9"/>
      <c r="K22" s="9"/>
      <c r="L22" s="190"/>
      <c r="M22" s="193"/>
      <c r="N22" s="196"/>
    </row>
    <row r="23" spans="1:14" ht="29.25" customHeight="1">
      <c r="A23" s="231"/>
      <c r="B23" s="70" t="s">
        <v>17</v>
      </c>
      <c r="C23" s="27"/>
      <c r="D23" s="28"/>
      <c r="E23" s="28"/>
      <c r="F23" s="28"/>
      <c r="G23" s="28"/>
      <c r="H23" s="28"/>
      <c r="I23" s="28"/>
      <c r="J23" s="28"/>
      <c r="K23" s="28" t="s">
        <v>139</v>
      </c>
      <c r="L23" s="191"/>
      <c r="M23" s="194"/>
      <c r="N23" s="197"/>
    </row>
    <row r="24" spans="1:14" ht="29.25" customHeight="1">
      <c r="A24" s="229" t="s">
        <v>52</v>
      </c>
      <c r="B24" s="68" t="s">
        <v>14</v>
      </c>
      <c r="C24" s="22"/>
      <c r="D24" s="23"/>
      <c r="E24" s="23"/>
      <c r="F24" s="23"/>
      <c r="G24" s="23"/>
      <c r="H24" s="23"/>
      <c r="I24" s="23"/>
      <c r="J24" s="23"/>
      <c r="K24" s="81" t="s">
        <v>50</v>
      </c>
      <c r="L24" s="189">
        <v>3</v>
      </c>
      <c r="M24" s="192">
        <v>34</v>
      </c>
      <c r="N24" s="238">
        <f>ROUND(L24/M24*100,2)</f>
        <v>8.82</v>
      </c>
    </row>
    <row r="25" spans="1:14" ht="32.25" customHeight="1">
      <c r="A25" s="236"/>
      <c r="B25" s="66" t="s">
        <v>16</v>
      </c>
      <c r="C25" s="8"/>
      <c r="D25" s="9"/>
      <c r="E25" s="9"/>
      <c r="F25" s="9"/>
      <c r="G25" s="9"/>
      <c r="H25" s="9"/>
      <c r="I25" s="9"/>
      <c r="J25" s="9"/>
      <c r="K25" s="9"/>
      <c r="L25" s="190"/>
      <c r="M25" s="193"/>
      <c r="N25" s="196"/>
    </row>
    <row r="26" spans="1:14" ht="28.5">
      <c r="A26" s="237"/>
      <c r="B26" s="70" t="s">
        <v>17</v>
      </c>
      <c r="C26" s="27"/>
      <c r="D26" s="28"/>
      <c r="E26" s="28"/>
      <c r="F26" s="28"/>
      <c r="G26" s="28" t="s">
        <v>97</v>
      </c>
      <c r="H26" s="28"/>
      <c r="I26" s="28"/>
      <c r="J26" s="28"/>
      <c r="K26" s="28" t="s">
        <v>140</v>
      </c>
      <c r="L26" s="191"/>
      <c r="M26" s="194"/>
      <c r="N26" s="197"/>
    </row>
    <row r="27" spans="1:14" ht="28.5">
      <c r="A27" s="229" t="s">
        <v>55</v>
      </c>
      <c r="B27" s="68" t="s">
        <v>14</v>
      </c>
      <c r="C27" s="22"/>
      <c r="D27" s="23"/>
      <c r="E27" s="23"/>
      <c r="F27" s="23"/>
      <c r="G27" s="23"/>
      <c r="H27" s="23"/>
      <c r="I27" s="23"/>
      <c r="J27" s="23"/>
      <c r="K27" s="23"/>
      <c r="L27" s="189">
        <v>3</v>
      </c>
      <c r="M27" s="192">
        <v>34</v>
      </c>
      <c r="N27" s="195">
        <f>ROUND(L27/M27*100,2)</f>
        <v>8.82</v>
      </c>
    </row>
    <row r="28" spans="1:14" ht="28.5">
      <c r="A28" s="230"/>
      <c r="B28" s="66" t="s">
        <v>16</v>
      </c>
      <c r="C28" s="8"/>
      <c r="D28" s="9"/>
      <c r="E28" s="9"/>
      <c r="F28" s="9"/>
      <c r="G28" s="9"/>
      <c r="H28" s="9"/>
      <c r="I28" s="9"/>
      <c r="J28" s="9"/>
      <c r="K28" s="9"/>
      <c r="L28" s="190"/>
      <c r="M28" s="193"/>
      <c r="N28" s="196"/>
    </row>
    <row r="29" spans="1:14" ht="28.5">
      <c r="A29" s="231"/>
      <c r="B29" s="70" t="s">
        <v>17</v>
      </c>
      <c r="C29" s="27"/>
      <c r="D29" s="28"/>
      <c r="E29" s="28" t="s">
        <v>58</v>
      </c>
      <c r="F29" s="28"/>
      <c r="G29" s="28"/>
      <c r="H29" s="28" t="s">
        <v>61</v>
      </c>
      <c r="I29" s="28"/>
      <c r="J29" s="28"/>
      <c r="K29" s="28" t="s">
        <v>141</v>
      </c>
      <c r="L29" s="191"/>
      <c r="M29" s="194"/>
      <c r="N29" s="197"/>
    </row>
    <row r="30" spans="1:14" ht="28.5">
      <c r="A30" s="229" t="s">
        <v>59</v>
      </c>
      <c r="B30" s="68" t="s">
        <v>14</v>
      </c>
      <c r="C30" s="22"/>
      <c r="D30" s="23"/>
      <c r="E30" s="23"/>
      <c r="F30" s="23"/>
      <c r="G30" s="23"/>
      <c r="H30" s="23"/>
      <c r="I30" s="23"/>
      <c r="J30" s="23"/>
      <c r="K30" s="23"/>
      <c r="L30" s="189">
        <v>3</v>
      </c>
      <c r="M30" s="192">
        <v>34</v>
      </c>
      <c r="N30" s="195">
        <f>ROUND(L30/M30*100,2)</f>
        <v>8.82</v>
      </c>
    </row>
    <row r="31" spans="1:14" ht="28.5">
      <c r="A31" s="230"/>
      <c r="B31" s="66" t="s">
        <v>16</v>
      </c>
      <c r="C31" s="8"/>
      <c r="D31" s="9"/>
      <c r="E31" s="9"/>
      <c r="F31" s="9"/>
      <c r="G31" s="9"/>
      <c r="H31" s="9"/>
      <c r="I31" s="9"/>
      <c r="J31" s="9"/>
      <c r="K31" s="9"/>
      <c r="L31" s="232"/>
      <c r="M31" s="193"/>
      <c r="N31" s="196"/>
    </row>
    <row r="32" spans="1:14" ht="28.5">
      <c r="A32" s="231"/>
      <c r="B32" s="70" t="s">
        <v>17</v>
      </c>
      <c r="C32" s="27"/>
      <c r="D32" s="28"/>
      <c r="E32" s="28" t="s">
        <v>98</v>
      </c>
      <c r="F32" s="28"/>
      <c r="G32" s="28"/>
      <c r="H32" s="28" t="s">
        <v>99</v>
      </c>
      <c r="I32" s="28"/>
      <c r="J32" s="28"/>
      <c r="K32" s="32" t="s">
        <v>142</v>
      </c>
      <c r="L32" s="233"/>
      <c r="M32" s="194"/>
      <c r="N32" s="197"/>
    </row>
    <row r="33" spans="1:14" ht="28.5">
      <c r="A33" s="222" t="s">
        <v>63</v>
      </c>
      <c r="B33" s="68" t="s">
        <v>14</v>
      </c>
      <c r="C33" s="22"/>
      <c r="D33" s="23"/>
      <c r="E33" s="23"/>
      <c r="F33" s="23"/>
      <c r="G33" s="23"/>
      <c r="H33" s="23"/>
      <c r="I33" s="23"/>
      <c r="J33" s="23"/>
      <c r="K33" s="23"/>
      <c r="L33" s="189">
        <v>1</v>
      </c>
      <c r="M33" s="192">
        <v>34</v>
      </c>
      <c r="N33" s="195">
        <f>ROUND(L33/M33*100,2)</f>
        <v>2.94</v>
      </c>
    </row>
    <row r="34" spans="1:14" ht="28.5">
      <c r="A34" s="234"/>
      <c r="B34" s="66" t="s">
        <v>16</v>
      </c>
      <c r="C34" s="8"/>
      <c r="D34" s="9"/>
      <c r="E34" s="9"/>
      <c r="F34" s="9"/>
      <c r="G34" s="9"/>
      <c r="H34" s="9"/>
      <c r="I34" s="9"/>
      <c r="J34" s="9"/>
      <c r="K34" s="9"/>
      <c r="L34" s="190"/>
      <c r="M34" s="193"/>
      <c r="N34" s="196"/>
    </row>
    <row r="35" spans="1:14" ht="28.5">
      <c r="A35" s="235"/>
      <c r="B35" s="70" t="s">
        <v>17</v>
      </c>
      <c r="C35" s="27"/>
      <c r="D35" s="28"/>
      <c r="E35" s="28"/>
      <c r="F35" s="28"/>
      <c r="G35" s="28"/>
      <c r="H35" s="28"/>
      <c r="I35" s="28"/>
      <c r="J35" s="28"/>
      <c r="K35" s="28" t="s">
        <v>143</v>
      </c>
      <c r="L35" s="191"/>
      <c r="M35" s="194"/>
      <c r="N35" s="197"/>
    </row>
    <row r="36" spans="1:14" ht="28.5">
      <c r="A36" s="222" t="s">
        <v>65</v>
      </c>
      <c r="B36" s="68" t="s">
        <v>14</v>
      </c>
      <c r="C36" s="22"/>
      <c r="D36" s="23"/>
      <c r="E36" s="23"/>
      <c r="F36" s="23"/>
      <c r="G36" s="23"/>
      <c r="H36" s="23"/>
      <c r="I36" s="23"/>
      <c r="J36" s="23"/>
      <c r="K36" s="23"/>
      <c r="L36" s="189">
        <v>1</v>
      </c>
      <c r="M36" s="192">
        <v>68</v>
      </c>
      <c r="N36" s="195">
        <f>ROUND(L36/M36*100,2)</f>
        <v>1.47</v>
      </c>
    </row>
    <row r="37" spans="1:14" ht="28.5">
      <c r="A37" s="223"/>
      <c r="B37" s="66" t="s">
        <v>16</v>
      </c>
      <c r="C37" s="8"/>
      <c r="D37" s="9"/>
      <c r="E37" s="9"/>
      <c r="F37" s="9"/>
      <c r="G37" s="9"/>
      <c r="H37" s="9"/>
      <c r="I37" s="9"/>
      <c r="J37" s="9"/>
      <c r="K37" s="9"/>
      <c r="L37" s="190"/>
      <c r="M37" s="201"/>
      <c r="N37" s="202"/>
    </row>
    <row r="38" spans="1:14" ht="28.5">
      <c r="A38" s="224"/>
      <c r="B38" s="67" t="s">
        <v>66</v>
      </c>
      <c r="C38" s="82"/>
      <c r="D38" s="83"/>
      <c r="E38" s="83"/>
      <c r="F38" s="83"/>
      <c r="G38" s="83"/>
      <c r="H38" s="83"/>
      <c r="I38" s="83"/>
      <c r="J38" s="83"/>
      <c r="K38" s="83" t="s">
        <v>144</v>
      </c>
      <c r="L38" s="190"/>
      <c r="M38" s="193"/>
      <c r="N38" s="196"/>
    </row>
    <row r="39" spans="1:14" ht="27" customHeight="1">
      <c r="A39" s="225"/>
      <c r="B39" s="84" t="s">
        <v>67</v>
      </c>
      <c r="C39" s="48"/>
      <c r="D39" s="49"/>
      <c r="E39" s="49"/>
      <c r="F39" s="49"/>
      <c r="G39" s="49"/>
      <c r="H39" s="49"/>
      <c r="I39" s="49"/>
      <c r="J39" s="49"/>
      <c r="K39" s="49" t="s">
        <v>144</v>
      </c>
      <c r="L39" s="191"/>
      <c r="M39" s="194"/>
      <c r="N39" s="197"/>
    </row>
    <row r="40" spans="1:14" ht="28.5">
      <c r="A40" s="226" t="s">
        <v>69</v>
      </c>
      <c r="B40" s="66" t="s">
        <v>14</v>
      </c>
      <c r="C40" s="50"/>
      <c r="D40" s="51"/>
      <c r="E40" s="51"/>
      <c r="F40" s="51"/>
      <c r="G40" s="51"/>
      <c r="H40" s="51"/>
      <c r="I40" s="51"/>
      <c r="J40" s="51"/>
      <c r="K40" s="51"/>
      <c r="L40" s="180">
        <v>1</v>
      </c>
      <c r="M40" s="182">
        <v>68</v>
      </c>
      <c r="N40" s="184">
        <f>ROUND(L40/M40*100,2)</f>
        <v>1.47</v>
      </c>
    </row>
    <row r="41" spans="1:14" ht="28.5">
      <c r="A41" s="227"/>
      <c r="B41" s="66" t="s">
        <v>16</v>
      </c>
      <c r="C41" s="50"/>
      <c r="D41" s="51"/>
      <c r="E41" s="51"/>
      <c r="F41" s="51"/>
      <c r="G41" s="51"/>
      <c r="H41" s="51"/>
      <c r="I41" s="51"/>
      <c r="J41" s="51"/>
      <c r="K41" s="51"/>
      <c r="L41" s="180"/>
      <c r="M41" s="182"/>
      <c r="N41" s="184"/>
    </row>
    <row r="42" spans="1:14" ht="28.5">
      <c r="A42" s="228"/>
      <c r="B42" s="85" t="s">
        <v>17</v>
      </c>
      <c r="C42" s="86"/>
      <c r="D42" s="87"/>
      <c r="E42" s="87"/>
      <c r="F42" s="87"/>
      <c r="G42" s="87"/>
      <c r="H42" s="87"/>
      <c r="I42" s="87"/>
      <c r="J42" s="87"/>
      <c r="K42" s="88" t="s">
        <v>145</v>
      </c>
      <c r="L42" s="181"/>
      <c r="M42" s="183"/>
      <c r="N42" s="185"/>
    </row>
    <row r="44" spans="1:14" ht="25.5">
      <c r="A44" s="341" t="s">
        <v>71</v>
      </c>
      <c r="B44" s="345" t="s">
        <v>72</v>
      </c>
      <c r="C44" s="350"/>
      <c r="D44" s="350"/>
      <c r="E44" s="350"/>
      <c r="F44" s="350"/>
    </row>
    <row r="45" spans="1:14" ht="25.5">
      <c r="A45" s="342" t="s">
        <v>73</v>
      </c>
      <c r="B45" s="346" t="s">
        <v>74</v>
      </c>
      <c r="C45" s="351"/>
      <c r="D45" s="351"/>
      <c r="E45" s="351"/>
      <c r="F45" s="351"/>
    </row>
    <row r="46" spans="1:14">
      <c r="A46" s="342" t="s">
        <v>332</v>
      </c>
      <c r="B46" s="346" t="s">
        <v>333</v>
      </c>
      <c r="C46" s="351"/>
      <c r="D46" s="351"/>
      <c r="E46" s="351"/>
      <c r="F46" s="351"/>
    </row>
    <row r="47" spans="1:14">
      <c r="A47" s="343" t="s">
        <v>75</v>
      </c>
      <c r="B47" s="347" t="s">
        <v>76</v>
      </c>
      <c r="C47" s="352"/>
      <c r="D47" s="352"/>
      <c r="E47" s="352"/>
      <c r="F47" s="352"/>
    </row>
    <row r="48" spans="1:14">
      <c r="A48" s="344" t="s">
        <v>77</v>
      </c>
      <c r="B48" s="348" t="s">
        <v>78</v>
      </c>
      <c r="C48" s="353"/>
      <c r="D48" s="353"/>
      <c r="E48" s="353"/>
      <c r="F48" s="353"/>
    </row>
    <row r="49" spans="1:6">
      <c r="A49" s="344" t="s">
        <v>146</v>
      </c>
      <c r="B49" s="349" t="s">
        <v>147</v>
      </c>
      <c r="C49" s="353"/>
      <c r="D49" s="354"/>
      <c r="E49" s="353"/>
      <c r="F49" s="354"/>
    </row>
    <row r="50" spans="1:6">
      <c r="A50" s="344" t="s">
        <v>148</v>
      </c>
      <c r="B50" s="349" t="s">
        <v>149</v>
      </c>
      <c r="C50" s="353"/>
      <c r="D50" s="354"/>
      <c r="E50" s="353"/>
      <c r="F50" s="354"/>
    </row>
    <row r="51" spans="1:6">
      <c r="A51" s="344" t="s">
        <v>101</v>
      </c>
      <c r="B51" s="349" t="s">
        <v>102</v>
      </c>
      <c r="C51" s="353"/>
      <c r="D51" s="354"/>
      <c r="E51" s="353"/>
      <c r="F51" s="354"/>
    </row>
  </sheetData>
  <mergeCells count="53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3"/>
    <mergeCell ref="L21:L23"/>
    <mergeCell ref="M21:M23"/>
    <mergeCell ref="N21:N23"/>
    <mergeCell ref="A24:A26"/>
    <mergeCell ref="L24:L26"/>
    <mergeCell ref="M24:M26"/>
    <mergeCell ref="N24:N26"/>
    <mergeCell ref="A27:A29"/>
    <mergeCell ref="L27:L29"/>
    <mergeCell ref="M27:M29"/>
    <mergeCell ref="N27:N29"/>
    <mergeCell ref="A30:A32"/>
    <mergeCell ref="L30:L32"/>
    <mergeCell ref="M30:M32"/>
    <mergeCell ref="N30:N32"/>
    <mergeCell ref="A33:A35"/>
    <mergeCell ref="L33:L35"/>
    <mergeCell ref="M33:M35"/>
    <mergeCell ref="N33:N35"/>
    <mergeCell ref="M36:M39"/>
    <mergeCell ref="N36:N39"/>
    <mergeCell ref="A40:A42"/>
    <mergeCell ref="L40:L42"/>
    <mergeCell ref="M40:M42"/>
    <mergeCell ref="N40:N42"/>
    <mergeCell ref="A36:A39"/>
    <mergeCell ref="L36:L39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"/>
  <sheetViews>
    <sheetView workbookViewId="0">
      <pane ySplit="1" topLeftCell="A42" activePane="bottomLeft" state="frozen"/>
      <selection activeCell="L6" sqref="L5:L42"/>
      <selection pane="bottomLeft" activeCell="C54" sqref="C54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2.28515625" customWidth="1"/>
  </cols>
  <sheetData>
    <row r="1" spans="1:14" ht="114.75">
      <c r="A1" s="218" t="s">
        <v>150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104</v>
      </c>
    </row>
    <row r="2" spans="1:14" ht="18.75" customHeight="1">
      <c r="A2" s="248" t="s">
        <v>13</v>
      </c>
      <c r="B2" s="60" t="s">
        <v>14</v>
      </c>
      <c r="C2" s="4"/>
      <c r="D2" s="5"/>
      <c r="E2" s="5"/>
      <c r="F2" s="5"/>
      <c r="G2" s="5"/>
      <c r="H2" s="5"/>
      <c r="I2" s="5"/>
      <c r="J2" s="61" t="s">
        <v>35</v>
      </c>
      <c r="K2" s="5"/>
      <c r="L2" s="215">
        <v>11</v>
      </c>
      <c r="M2" s="215">
        <v>204</v>
      </c>
      <c r="N2" s="216">
        <f>ROUND(L2/M2*100,2)</f>
        <v>5.39</v>
      </c>
    </row>
    <row r="3" spans="1:14" ht="24.75" customHeight="1">
      <c r="A3" s="249"/>
      <c r="B3" s="62" t="s">
        <v>16</v>
      </c>
      <c r="C3" s="8"/>
      <c r="D3" s="9"/>
      <c r="E3" s="9"/>
      <c r="F3" s="9"/>
      <c r="G3" s="9"/>
      <c r="H3" s="9"/>
      <c r="I3" s="9"/>
      <c r="J3" s="9"/>
      <c r="K3" s="9"/>
      <c r="L3" s="201"/>
      <c r="M3" s="193"/>
      <c r="N3" s="217"/>
    </row>
    <row r="4" spans="1:14" ht="33" customHeight="1">
      <c r="A4" s="250"/>
      <c r="B4" s="63" t="s">
        <v>17</v>
      </c>
      <c r="C4" s="64" t="s">
        <v>151</v>
      </c>
      <c r="D4" s="12" t="s">
        <v>106</v>
      </c>
      <c r="E4" s="13" t="s">
        <v>107</v>
      </c>
      <c r="F4" s="14" t="s">
        <v>108</v>
      </c>
      <c r="G4" s="14" t="s">
        <v>109</v>
      </c>
      <c r="H4" s="14" t="s">
        <v>110</v>
      </c>
      <c r="I4" s="14" t="s">
        <v>111</v>
      </c>
      <c r="J4" s="14"/>
      <c r="K4" s="89" t="s">
        <v>152</v>
      </c>
      <c r="L4" s="220"/>
      <c r="M4" s="221"/>
      <c r="N4" s="217"/>
    </row>
    <row r="5" spans="1:14" ht="25.5" customHeight="1">
      <c r="A5" s="247" t="s">
        <v>23</v>
      </c>
      <c r="B5" s="65" t="s">
        <v>14</v>
      </c>
      <c r="C5" s="4"/>
      <c r="D5" s="5"/>
      <c r="E5" s="5"/>
      <c r="F5" s="5"/>
      <c r="G5" s="5"/>
      <c r="H5" s="5"/>
      <c r="I5" s="5"/>
      <c r="J5" s="5"/>
      <c r="K5" s="61" t="s">
        <v>50</v>
      </c>
      <c r="L5" s="261">
        <v>7</v>
      </c>
      <c r="M5" s="215">
        <v>102</v>
      </c>
      <c r="N5" s="216">
        <f>ROUND(L5/M5*100,2)</f>
        <v>6.86</v>
      </c>
    </row>
    <row r="6" spans="1:14" ht="18.75" customHeight="1">
      <c r="A6" s="226"/>
      <c r="B6" s="66" t="s">
        <v>16</v>
      </c>
      <c r="C6" s="8"/>
      <c r="D6" s="9"/>
      <c r="E6" s="9"/>
      <c r="F6" s="9"/>
      <c r="G6" s="9"/>
      <c r="H6" s="9"/>
      <c r="I6" s="9"/>
      <c r="J6" s="9"/>
      <c r="K6" s="9"/>
      <c r="L6" s="254"/>
      <c r="M6" s="193"/>
      <c r="N6" s="217"/>
    </row>
    <row r="7" spans="1:14" ht="31.5" customHeight="1">
      <c r="A7" s="226"/>
      <c r="B7" s="67" t="s">
        <v>17</v>
      </c>
      <c r="C7" s="20" t="s">
        <v>113</v>
      </c>
      <c r="D7" s="15" t="s">
        <v>114</v>
      </c>
      <c r="E7" s="15"/>
      <c r="F7" s="15" t="s">
        <v>115</v>
      </c>
      <c r="G7" s="15"/>
      <c r="H7" s="15" t="s">
        <v>116</v>
      </c>
      <c r="I7" s="15"/>
      <c r="J7" s="15" t="s">
        <v>113</v>
      </c>
      <c r="K7" s="15" t="s">
        <v>117</v>
      </c>
      <c r="L7" s="254"/>
      <c r="M7" s="193"/>
      <c r="N7" s="217"/>
    </row>
    <row r="8" spans="1:14" ht="30" customHeight="1">
      <c r="A8" s="229" t="s">
        <v>27</v>
      </c>
      <c r="B8" s="68" t="s">
        <v>14</v>
      </c>
      <c r="C8" s="22"/>
      <c r="D8" s="23"/>
      <c r="E8" s="23"/>
      <c r="F8" s="23"/>
      <c r="G8" s="23"/>
      <c r="H8" s="23"/>
      <c r="I8" s="23"/>
      <c r="J8" s="30" t="s">
        <v>50</v>
      </c>
      <c r="K8" s="23"/>
      <c r="L8" s="205">
        <v>7</v>
      </c>
      <c r="M8" s="192">
        <v>102</v>
      </c>
      <c r="N8" s="211">
        <f>ROUND(L8/M8*100,2)</f>
        <v>6.86</v>
      </c>
    </row>
    <row r="9" spans="1:14" ht="33.75" customHeight="1">
      <c r="A9" s="230"/>
      <c r="B9" s="66" t="s">
        <v>16</v>
      </c>
      <c r="C9" s="8"/>
      <c r="D9" s="9"/>
      <c r="E9" s="9"/>
      <c r="F9" s="9"/>
      <c r="G9" s="9"/>
      <c r="H9" s="9"/>
      <c r="I9" s="9"/>
      <c r="J9" s="9"/>
      <c r="K9" s="9"/>
      <c r="L9" s="254"/>
      <c r="M9" s="193"/>
      <c r="N9" s="196"/>
    </row>
    <row r="10" spans="1:14" ht="83.25" customHeight="1">
      <c r="A10" s="230"/>
      <c r="B10" s="69" t="s">
        <v>28</v>
      </c>
      <c r="C10" s="37"/>
      <c r="D10" s="38"/>
      <c r="E10" s="38" t="s">
        <v>153</v>
      </c>
      <c r="F10" s="38"/>
      <c r="G10" s="38"/>
      <c r="H10" s="38" t="s">
        <v>154</v>
      </c>
      <c r="I10" s="38"/>
      <c r="J10" s="38"/>
      <c r="K10" s="38" t="s">
        <v>155</v>
      </c>
      <c r="L10" s="254"/>
      <c r="M10" s="193"/>
      <c r="N10" s="196"/>
    </row>
    <row r="11" spans="1:14" ht="42" customHeight="1">
      <c r="A11" s="231"/>
      <c r="B11" s="70" t="s">
        <v>33</v>
      </c>
      <c r="C11" s="27"/>
      <c r="D11" s="28">
        <v>28</v>
      </c>
      <c r="E11" s="28">
        <v>11</v>
      </c>
      <c r="F11" s="28"/>
      <c r="G11" s="28">
        <v>27</v>
      </c>
      <c r="H11" s="28">
        <v>3</v>
      </c>
      <c r="I11" s="28"/>
      <c r="J11" s="28">
        <v>28</v>
      </c>
      <c r="K11" s="28">
        <v>5</v>
      </c>
      <c r="L11" s="255"/>
      <c r="M11" s="194"/>
      <c r="N11" s="197"/>
    </row>
    <row r="12" spans="1:14" ht="29.25" customHeight="1">
      <c r="A12" s="229" t="s">
        <v>34</v>
      </c>
      <c r="B12" s="68" t="s">
        <v>14</v>
      </c>
      <c r="C12" s="22"/>
      <c r="D12" s="23"/>
      <c r="E12" s="23"/>
      <c r="F12" s="23"/>
      <c r="G12" s="23"/>
      <c r="H12" s="23"/>
      <c r="I12" s="23"/>
      <c r="J12" s="30" t="s">
        <v>124</v>
      </c>
      <c r="K12" s="23"/>
      <c r="L12" s="205">
        <v>15</v>
      </c>
      <c r="M12" s="192">
        <v>204</v>
      </c>
      <c r="N12" s="195">
        <f>ROUND(L12/M12*100,2)</f>
        <v>7.35</v>
      </c>
    </row>
    <row r="13" spans="1:14" ht="37.5" customHeight="1">
      <c r="A13" s="230"/>
      <c r="B13" s="66" t="s">
        <v>16</v>
      </c>
      <c r="C13" s="8"/>
      <c r="D13" s="9"/>
      <c r="E13" s="9"/>
      <c r="F13" s="9"/>
      <c r="G13" s="9"/>
      <c r="H13" s="9"/>
      <c r="I13" s="9"/>
      <c r="J13" s="9"/>
      <c r="K13" s="9"/>
      <c r="L13" s="254"/>
      <c r="M13" s="193"/>
      <c r="N13" s="196"/>
    </row>
    <row r="14" spans="1:14" ht="33" customHeight="1">
      <c r="A14" s="231"/>
      <c r="B14" s="70" t="s">
        <v>17</v>
      </c>
      <c r="C14" s="27" t="s">
        <v>125</v>
      </c>
      <c r="D14" s="27" t="s">
        <v>126</v>
      </c>
      <c r="E14" s="90" t="s">
        <v>156</v>
      </c>
      <c r="F14" s="27" t="s">
        <v>128</v>
      </c>
      <c r="G14" s="27" t="s">
        <v>157</v>
      </c>
      <c r="H14" s="27" t="s">
        <v>130</v>
      </c>
      <c r="I14" s="27" t="s">
        <v>131</v>
      </c>
      <c r="J14" s="27" t="s">
        <v>126</v>
      </c>
      <c r="K14" s="27" t="s">
        <v>132</v>
      </c>
      <c r="L14" s="255"/>
      <c r="M14" s="194"/>
      <c r="N14" s="197"/>
    </row>
    <row r="15" spans="1:14" ht="27" customHeight="1">
      <c r="A15" s="229" t="s">
        <v>44</v>
      </c>
      <c r="B15" s="68" t="s">
        <v>14</v>
      </c>
      <c r="C15" s="34"/>
      <c r="D15" s="35"/>
      <c r="E15" s="35"/>
      <c r="F15" s="35"/>
      <c r="G15" s="35"/>
      <c r="H15" s="35"/>
      <c r="I15" s="35"/>
      <c r="J15" s="35"/>
      <c r="K15" s="17" t="s">
        <v>50</v>
      </c>
      <c r="L15" s="259">
        <v>5</v>
      </c>
      <c r="M15" s="192">
        <v>68</v>
      </c>
      <c r="N15" s="195">
        <f>ROUND(L15/M15*100,2)</f>
        <v>7.35</v>
      </c>
    </row>
    <row r="16" spans="1:14" ht="33" customHeight="1">
      <c r="A16" s="236"/>
      <c r="B16" s="66" t="s">
        <v>16</v>
      </c>
      <c r="C16" s="37"/>
      <c r="D16" s="38"/>
      <c r="E16" s="38"/>
      <c r="F16" s="38"/>
      <c r="G16" s="38"/>
      <c r="H16" s="38"/>
      <c r="I16" s="38"/>
      <c r="J16" s="38"/>
      <c r="K16" s="38"/>
      <c r="L16" s="260"/>
      <c r="M16" s="209"/>
      <c r="N16" s="211"/>
    </row>
    <row r="17" spans="1:14" ht="33" customHeight="1">
      <c r="A17" s="237"/>
      <c r="B17" s="70" t="s">
        <v>17</v>
      </c>
      <c r="C17" s="20"/>
      <c r="D17" s="15" t="s">
        <v>64</v>
      </c>
      <c r="E17" s="15"/>
      <c r="F17" s="15" t="s">
        <v>143</v>
      </c>
      <c r="G17" s="15"/>
      <c r="H17" s="15" t="s">
        <v>98</v>
      </c>
      <c r="I17" s="15"/>
      <c r="J17" s="15"/>
      <c r="K17" s="71" t="s">
        <v>158</v>
      </c>
      <c r="L17" s="260"/>
      <c r="M17" s="209"/>
      <c r="N17" s="211"/>
    </row>
    <row r="18" spans="1:14" ht="33" customHeight="1">
      <c r="A18" s="236" t="s">
        <v>136</v>
      </c>
      <c r="B18" s="68" t="s">
        <v>14</v>
      </c>
      <c r="C18" s="72"/>
      <c r="D18" s="72"/>
      <c r="E18" s="72"/>
      <c r="F18" s="72"/>
      <c r="G18" s="72"/>
      <c r="H18" s="72"/>
      <c r="I18" s="72"/>
      <c r="J18" s="72"/>
      <c r="K18" s="73" t="s">
        <v>50</v>
      </c>
      <c r="L18" s="256">
        <v>3</v>
      </c>
      <c r="M18" s="241">
        <v>34</v>
      </c>
      <c r="N18" s="195">
        <f>ROUND(L18/M18*100,2)</f>
        <v>8.82</v>
      </c>
    </row>
    <row r="19" spans="1:14" ht="33" customHeight="1">
      <c r="A19" s="236"/>
      <c r="B19" s="74" t="s">
        <v>16</v>
      </c>
      <c r="C19" s="75"/>
      <c r="D19" s="75"/>
      <c r="E19" s="75"/>
      <c r="F19" s="75"/>
      <c r="G19" s="75"/>
      <c r="H19" s="75"/>
      <c r="I19" s="75"/>
      <c r="J19" s="75"/>
      <c r="K19" s="75"/>
      <c r="L19" s="257"/>
      <c r="M19" s="242"/>
      <c r="N19" s="211"/>
    </row>
    <row r="20" spans="1:14" ht="33" customHeight="1">
      <c r="A20" s="236"/>
      <c r="B20" s="76" t="s">
        <v>17</v>
      </c>
      <c r="C20" s="77"/>
      <c r="D20" s="77"/>
      <c r="E20" s="77"/>
      <c r="F20" s="77"/>
      <c r="G20" s="77"/>
      <c r="H20" s="77" t="s">
        <v>56</v>
      </c>
      <c r="I20" s="77"/>
      <c r="J20" s="77"/>
      <c r="K20" s="77" t="s">
        <v>159</v>
      </c>
      <c r="L20" s="257"/>
      <c r="M20" s="242"/>
      <c r="N20" s="211"/>
    </row>
    <row r="21" spans="1:14" ht="29.25" customHeight="1">
      <c r="A21" s="229" t="s">
        <v>49</v>
      </c>
      <c r="B21" s="68" t="s">
        <v>14</v>
      </c>
      <c r="C21" s="78"/>
      <c r="D21" s="79"/>
      <c r="E21" s="79"/>
      <c r="F21" s="79"/>
      <c r="G21" s="79"/>
      <c r="H21" s="79"/>
      <c r="I21" s="79"/>
      <c r="J21" s="80" t="s">
        <v>84</v>
      </c>
      <c r="K21" s="79"/>
      <c r="L21" s="258">
        <v>2</v>
      </c>
      <c r="M21" s="244">
        <v>68</v>
      </c>
      <c r="N21" s="238">
        <f>ROUND(L21/M21*100,2)</f>
        <v>2.94</v>
      </c>
    </row>
    <row r="22" spans="1:14" ht="29.25" customHeight="1">
      <c r="A22" s="230"/>
      <c r="B22" s="66" t="s">
        <v>16</v>
      </c>
      <c r="C22" s="8"/>
      <c r="D22" s="9"/>
      <c r="E22" s="9"/>
      <c r="F22" s="9"/>
      <c r="G22" s="9"/>
      <c r="H22" s="9"/>
      <c r="I22" s="9"/>
      <c r="J22" s="9"/>
      <c r="K22" s="9"/>
      <c r="L22" s="254"/>
      <c r="M22" s="193"/>
      <c r="N22" s="196"/>
    </row>
    <row r="23" spans="1:14" ht="29.25" customHeight="1">
      <c r="A23" s="231"/>
      <c r="B23" s="70" t="s">
        <v>17</v>
      </c>
      <c r="C23" s="27"/>
      <c r="D23" s="28"/>
      <c r="E23" s="28"/>
      <c r="F23" s="28"/>
      <c r="G23" s="28"/>
      <c r="H23" s="28"/>
      <c r="I23" s="28"/>
      <c r="J23" s="28"/>
      <c r="K23" s="28" t="s">
        <v>160</v>
      </c>
      <c r="L23" s="255"/>
      <c r="M23" s="194"/>
      <c r="N23" s="197"/>
    </row>
    <row r="24" spans="1:14" ht="29.25" customHeight="1">
      <c r="A24" s="229" t="s">
        <v>52</v>
      </c>
      <c r="B24" s="68" t="s">
        <v>14</v>
      </c>
      <c r="C24" s="22"/>
      <c r="D24" s="23"/>
      <c r="E24" s="23"/>
      <c r="F24" s="23"/>
      <c r="G24" s="23"/>
      <c r="H24" s="23"/>
      <c r="I24" s="23"/>
      <c r="J24" s="23"/>
      <c r="K24" s="81" t="s">
        <v>50</v>
      </c>
      <c r="L24" s="205">
        <v>2</v>
      </c>
      <c r="M24" s="192">
        <v>34</v>
      </c>
      <c r="N24" s="195">
        <v>2</v>
      </c>
    </row>
    <row r="25" spans="1:14" ht="32.25" customHeight="1">
      <c r="A25" s="236"/>
      <c r="B25" s="66" t="s">
        <v>16</v>
      </c>
      <c r="C25" s="8"/>
      <c r="D25" s="9"/>
      <c r="E25" s="9"/>
      <c r="F25" s="9"/>
      <c r="G25" s="9"/>
      <c r="H25" s="9"/>
      <c r="I25" s="9"/>
      <c r="J25" s="9"/>
      <c r="K25" s="9"/>
      <c r="L25" s="254"/>
      <c r="M25" s="193"/>
      <c r="N25" s="196"/>
    </row>
    <row r="26" spans="1:14" ht="28.5">
      <c r="A26" s="237"/>
      <c r="B26" s="70" t="s">
        <v>17</v>
      </c>
      <c r="C26" s="27"/>
      <c r="D26" s="28"/>
      <c r="E26" s="28"/>
      <c r="F26" s="28"/>
      <c r="G26" s="28" t="s">
        <v>97</v>
      </c>
      <c r="H26" s="28"/>
      <c r="I26" s="28"/>
      <c r="J26" s="28"/>
      <c r="K26" s="28" t="s">
        <v>140</v>
      </c>
      <c r="L26" s="255"/>
      <c r="M26" s="194"/>
      <c r="N26" s="197"/>
    </row>
    <row r="27" spans="1:14" ht="28.5">
      <c r="A27" s="229" t="s">
        <v>55</v>
      </c>
      <c r="B27" s="68" t="s">
        <v>14</v>
      </c>
      <c r="C27" s="22"/>
      <c r="D27" s="23"/>
      <c r="E27" s="23"/>
      <c r="F27" s="23"/>
      <c r="G27" s="23"/>
      <c r="H27" s="23"/>
      <c r="I27" s="23"/>
      <c r="J27" s="23"/>
      <c r="K27" s="23"/>
      <c r="L27" s="205">
        <v>3</v>
      </c>
      <c r="M27" s="192">
        <v>34</v>
      </c>
      <c r="N27" s="195">
        <f>ROUND(L27/M27*100,2)</f>
        <v>8.82</v>
      </c>
    </row>
    <row r="28" spans="1:14" ht="28.5">
      <c r="A28" s="230"/>
      <c r="B28" s="66" t="s">
        <v>16</v>
      </c>
      <c r="C28" s="8"/>
      <c r="D28" s="9"/>
      <c r="E28" s="9"/>
      <c r="F28" s="9"/>
      <c r="G28" s="9"/>
      <c r="H28" s="9"/>
      <c r="I28" s="9"/>
      <c r="J28" s="9"/>
      <c r="K28" s="9"/>
      <c r="L28" s="254"/>
      <c r="M28" s="193"/>
      <c r="N28" s="196"/>
    </row>
    <row r="29" spans="1:14" ht="28.5">
      <c r="A29" s="231"/>
      <c r="B29" s="70" t="s">
        <v>17</v>
      </c>
      <c r="C29" s="27"/>
      <c r="D29" s="28"/>
      <c r="E29" s="28" t="s">
        <v>58</v>
      </c>
      <c r="F29" s="28"/>
      <c r="G29" s="28"/>
      <c r="H29" s="28" t="s">
        <v>61</v>
      </c>
      <c r="I29" s="28"/>
      <c r="J29" s="28"/>
      <c r="K29" s="28" t="s">
        <v>141</v>
      </c>
      <c r="L29" s="255"/>
      <c r="M29" s="194"/>
      <c r="N29" s="197"/>
    </row>
    <row r="30" spans="1:14" ht="28.5">
      <c r="A30" s="229" t="s">
        <v>59</v>
      </c>
      <c r="B30" s="68" t="s">
        <v>14</v>
      </c>
      <c r="C30" s="22"/>
      <c r="D30" s="23"/>
      <c r="E30" s="23"/>
      <c r="F30" s="23"/>
      <c r="G30" s="23"/>
      <c r="H30" s="23"/>
      <c r="I30" s="23"/>
      <c r="J30" s="23"/>
      <c r="K30" s="23"/>
      <c r="L30" s="205">
        <v>3</v>
      </c>
      <c r="M30" s="192">
        <v>34</v>
      </c>
      <c r="N30" s="195">
        <f>ROUND(L30/M30*100,2)</f>
        <v>8.82</v>
      </c>
    </row>
    <row r="31" spans="1:14" ht="28.5">
      <c r="A31" s="230"/>
      <c r="B31" s="66" t="s">
        <v>16</v>
      </c>
      <c r="C31" s="8"/>
      <c r="D31" s="9"/>
      <c r="E31" s="9"/>
      <c r="F31" s="9"/>
      <c r="G31" s="9"/>
      <c r="H31" s="9"/>
      <c r="I31" s="9"/>
      <c r="J31" s="9"/>
      <c r="K31" s="9"/>
      <c r="L31" s="206"/>
      <c r="M31" s="193"/>
      <c r="N31" s="196"/>
    </row>
    <row r="32" spans="1:14" ht="28.5">
      <c r="A32" s="231"/>
      <c r="B32" s="70" t="s">
        <v>17</v>
      </c>
      <c r="C32" s="27"/>
      <c r="D32" s="28"/>
      <c r="E32" s="28" t="s">
        <v>57</v>
      </c>
      <c r="F32" s="28"/>
      <c r="G32" s="28"/>
      <c r="H32" s="28" t="s">
        <v>161</v>
      </c>
      <c r="I32" s="28"/>
      <c r="J32" s="28"/>
      <c r="K32" s="28" t="s">
        <v>56</v>
      </c>
      <c r="L32" s="207"/>
      <c r="M32" s="194"/>
      <c r="N32" s="197"/>
    </row>
    <row r="33" spans="1:14" ht="28.5">
      <c r="A33" s="222" t="s">
        <v>63</v>
      </c>
      <c r="B33" s="68" t="s">
        <v>14</v>
      </c>
      <c r="C33" s="22"/>
      <c r="D33" s="23"/>
      <c r="E33" s="23"/>
      <c r="F33" s="23"/>
      <c r="G33" s="23"/>
      <c r="H33" s="23"/>
      <c r="I33" s="23"/>
      <c r="J33" s="23"/>
      <c r="K33" s="23"/>
      <c r="L33" s="205">
        <v>1</v>
      </c>
      <c r="M33" s="192">
        <v>34</v>
      </c>
      <c r="N33" s="195">
        <f>ROUND(L33/M33*100,2)</f>
        <v>2.94</v>
      </c>
    </row>
    <row r="34" spans="1:14" ht="28.5">
      <c r="A34" s="234"/>
      <c r="B34" s="66" t="s">
        <v>16</v>
      </c>
      <c r="C34" s="8"/>
      <c r="D34" s="9"/>
      <c r="E34" s="9"/>
      <c r="F34" s="9"/>
      <c r="G34" s="9"/>
      <c r="H34" s="9"/>
      <c r="I34" s="9"/>
      <c r="J34" s="9"/>
      <c r="K34" s="9"/>
      <c r="L34" s="254"/>
      <c r="M34" s="193"/>
      <c r="N34" s="196"/>
    </row>
    <row r="35" spans="1:14" ht="28.5">
      <c r="A35" s="235"/>
      <c r="B35" s="70" t="s">
        <v>17</v>
      </c>
      <c r="C35" s="27"/>
      <c r="D35" s="28"/>
      <c r="E35" s="28"/>
      <c r="F35" s="28"/>
      <c r="G35" s="28"/>
      <c r="H35" s="28"/>
      <c r="I35" s="28"/>
      <c r="J35" s="28"/>
      <c r="K35" s="28" t="s">
        <v>143</v>
      </c>
      <c r="L35" s="255"/>
      <c r="M35" s="194"/>
      <c r="N35" s="197"/>
    </row>
    <row r="36" spans="1:14" ht="28.5">
      <c r="A36" s="222" t="s">
        <v>65</v>
      </c>
      <c r="B36" s="68" t="s">
        <v>14</v>
      </c>
      <c r="C36" s="22"/>
      <c r="D36" s="23"/>
      <c r="E36" s="23"/>
      <c r="F36" s="23"/>
      <c r="G36" s="23"/>
      <c r="H36" s="23"/>
      <c r="I36" s="23"/>
      <c r="J36" s="23"/>
      <c r="K36" s="23"/>
      <c r="L36" s="205">
        <v>1</v>
      </c>
      <c r="M36" s="192">
        <v>68</v>
      </c>
      <c r="N36" s="195">
        <f>ROUND(L36/M36*100,2)</f>
        <v>1.47</v>
      </c>
    </row>
    <row r="37" spans="1:14" ht="28.5">
      <c r="A37" s="223"/>
      <c r="B37" s="66" t="s">
        <v>16</v>
      </c>
      <c r="C37" s="8"/>
      <c r="D37" s="9"/>
      <c r="E37" s="9"/>
      <c r="F37" s="9"/>
      <c r="G37" s="9"/>
      <c r="H37" s="9"/>
      <c r="I37" s="9"/>
      <c r="J37" s="9"/>
      <c r="K37" s="9"/>
      <c r="L37" s="254"/>
      <c r="M37" s="201"/>
      <c r="N37" s="202"/>
    </row>
    <row r="38" spans="1:14" ht="28.5">
      <c r="A38" s="224"/>
      <c r="B38" s="67" t="s">
        <v>66</v>
      </c>
      <c r="C38" s="82"/>
      <c r="D38" s="83"/>
      <c r="E38" s="83"/>
      <c r="F38" s="83"/>
      <c r="G38" s="83"/>
      <c r="H38" s="83"/>
      <c r="I38" s="83"/>
      <c r="J38" s="83"/>
      <c r="K38" s="83" t="s">
        <v>144</v>
      </c>
      <c r="L38" s="254"/>
      <c r="M38" s="193"/>
      <c r="N38" s="196"/>
    </row>
    <row r="39" spans="1:14" ht="27" customHeight="1">
      <c r="A39" s="225"/>
      <c r="B39" s="84" t="s">
        <v>67</v>
      </c>
      <c r="C39" s="48"/>
      <c r="D39" s="49"/>
      <c r="E39" s="49"/>
      <c r="F39" s="49"/>
      <c r="G39" s="49"/>
      <c r="H39" s="49"/>
      <c r="I39" s="49"/>
      <c r="J39" s="49"/>
      <c r="K39" s="49" t="s">
        <v>162</v>
      </c>
      <c r="L39" s="255"/>
      <c r="M39" s="194"/>
      <c r="N39" s="197"/>
    </row>
    <row r="40" spans="1:14" ht="28.5">
      <c r="A40" s="226" t="s">
        <v>69</v>
      </c>
      <c r="B40" s="66" t="s">
        <v>14</v>
      </c>
      <c r="C40" s="50"/>
      <c r="D40" s="51"/>
      <c r="E40" s="51"/>
      <c r="F40" s="51"/>
      <c r="G40" s="51"/>
      <c r="H40" s="51"/>
      <c r="I40" s="51"/>
      <c r="J40" s="51"/>
      <c r="K40" s="51"/>
      <c r="L40" s="182">
        <v>1</v>
      </c>
      <c r="M40" s="182">
        <v>68</v>
      </c>
      <c r="N40" s="184">
        <f>ROUND(L40/M40*100,2)</f>
        <v>1.47</v>
      </c>
    </row>
    <row r="41" spans="1:14" ht="28.5">
      <c r="A41" s="227"/>
      <c r="B41" s="66" t="s">
        <v>16</v>
      </c>
      <c r="C41" s="50"/>
      <c r="D41" s="51"/>
      <c r="E41" s="51"/>
      <c r="F41" s="51"/>
      <c r="G41" s="51"/>
      <c r="H41" s="51"/>
      <c r="I41" s="51"/>
      <c r="J41" s="51"/>
      <c r="K41" s="51"/>
      <c r="L41" s="182"/>
      <c r="M41" s="182"/>
      <c r="N41" s="184"/>
    </row>
    <row r="42" spans="1:14" ht="28.5">
      <c r="A42" s="228"/>
      <c r="B42" s="85" t="s">
        <v>17</v>
      </c>
      <c r="C42" s="86"/>
      <c r="D42" s="87"/>
      <c r="E42" s="87"/>
      <c r="F42" s="87"/>
      <c r="G42" s="87"/>
      <c r="H42" s="87"/>
      <c r="I42" s="87"/>
      <c r="J42" s="87"/>
      <c r="K42" s="88" t="s">
        <v>163</v>
      </c>
      <c r="L42" s="183"/>
      <c r="M42" s="183"/>
      <c r="N42" s="185"/>
    </row>
    <row r="43" spans="1:14" ht="13.5" thickBot="1"/>
    <row r="44" spans="1:14" ht="25.5">
      <c r="A44" s="328" t="s">
        <v>71</v>
      </c>
      <c r="B44" s="355" t="s">
        <v>72</v>
      </c>
      <c r="C44" s="350"/>
      <c r="D44" s="350"/>
      <c r="E44" s="350"/>
      <c r="F44" s="350"/>
    </row>
    <row r="45" spans="1:14" ht="25.5">
      <c r="A45" s="330" t="s">
        <v>73</v>
      </c>
      <c r="B45" s="356" t="s">
        <v>74</v>
      </c>
      <c r="C45" s="351"/>
      <c r="D45" s="351"/>
      <c r="E45" s="351"/>
      <c r="F45" s="351"/>
    </row>
    <row r="46" spans="1:14">
      <c r="A46" s="332" t="s">
        <v>332</v>
      </c>
      <c r="B46" s="357" t="s">
        <v>333</v>
      </c>
      <c r="C46" s="351"/>
      <c r="D46" s="351"/>
      <c r="E46" s="351"/>
      <c r="F46" s="351"/>
    </row>
    <row r="47" spans="1:14">
      <c r="A47" s="334" t="s">
        <v>75</v>
      </c>
      <c r="B47" s="352" t="s">
        <v>76</v>
      </c>
      <c r="C47" s="352"/>
      <c r="D47" s="352"/>
      <c r="E47" s="352"/>
      <c r="F47" s="352"/>
    </row>
    <row r="48" spans="1:14">
      <c r="A48" s="336" t="s">
        <v>77</v>
      </c>
      <c r="B48" s="353" t="s">
        <v>78</v>
      </c>
      <c r="C48" s="353"/>
      <c r="D48" s="353"/>
      <c r="E48" s="353"/>
      <c r="F48" s="353"/>
    </row>
    <row r="49" spans="1:6">
      <c r="A49" s="336" t="s">
        <v>146</v>
      </c>
      <c r="B49" s="354" t="s">
        <v>147</v>
      </c>
      <c r="C49" s="353"/>
      <c r="D49" s="354"/>
      <c r="E49" s="353"/>
      <c r="F49" s="354"/>
    </row>
    <row r="50" spans="1:6">
      <c r="A50" s="336" t="s">
        <v>148</v>
      </c>
      <c r="B50" s="354" t="s">
        <v>149</v>
      </c>
      <c r="C50" s="353"/>
      <c r="D50" s="354"/>
      <c r="E50" s="353"/>
      <c r="F50" s="354"/>
    </row>
    <row r="51" spans="1:6" ht="13.5" thickBot="1">
      <c r="A51" s="339" t="s">
        <v>101</v>
      </c>
      <c r="B51" s="358" t="s">
        <v>102</v>
      </c>
      <c r="C51" s="353"/>
      <c r="D51" s="354"/>
      <c r="E51" s="353"/>
      <c r="F51" s="354"/>
    </row>
  </sheetData>
  <mergeCells count="53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3"/>
    <mergeCell ref="L21:L23"/>
    <mergeCell ref="M21:M23"/>
    <mergeCell ref="N21:N23"/>
    <mergeCell ref="A24:A26"/>
    <mergeCell ref="L24:L26"/>
    <mergeCell ref="M24:M26"/>
    <mergeCell ref="N24:N26"/>
    <mergeCell ref="A27:A29"/>
    <mergeCell ref="L27:L29"/>
    <mergeCell ref="M27:M29"/>
    <mergeCell ref="N27:N29"/>
    <mergeCell ref="A30:A32"/>
    <mergeCell ref="L30:L32"/>
    <mergeCell ref="M30:M32"/>
    <mergeCell ref="N30:N32"/>
    <mergeCell ref="A33:A35"/>
    <mergeCell ref="L33:L35"/>
    <mergeCell ref="M33:M35"/>
    <mergeCell ref="N33:N35"/>
    <mergeCell ref="M36:M39"/>
    <mergeCell ref="N36:N39"/>
    <mergeCell ref="A40:A42"/>
    <mergeCell ref="L40:L42"/>
    <mergeCell ref="M40:M42"/>
    <mergeCell ref="N40:N42"/>
    <mergeCell ref="A36:A39"/>
    <mergeCell ref="L36:L39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1"/>
  <sheetViews>
    <sheetView workbookViewId="0">
      <pane ySplit="1" topLeftCell="A53" activePane="bottomLeft" state="frozen"/>
      <selection activeCell="J12" sqref="J12"/>
      <selection pane="bottomLeft" activeCell="A54" sqref="A54:B61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.5703125" customWidth="1"/>
  </cols>
  <sheetData>
    <row r="1" spans="1:14" ht="76.5">
      <c r="A1" s="218" t="s">
        <v>164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</row>
    <row r="2" spans="1:14" ht="24" customHeight="1">
      <c r="A2" s="248" t="s">
        <v>13</v>
      </c>
      <c r="B2" s="3" t="s">
        <v>14</v>
      </c>
      <c r="C2" s="4"/>
      <c r="D2" s="5"/>
      <c r="E2" s="5"/>
      <c r="F2" s="5"/>
      <c r="G2" s="5"/>
      <c r="H2" s="5"/>
      <c r="I2" s="5"/>
      <c r="J2" s="6" t="s">
        <v>35</v>
      </c>
      <c r="K2" s="5"/>
      <c r="L2" s="215">
        <v>5</v>
      </c>
      <c r="M2" s="215">
        <v>136</v>
      </c>
      <c r="N2" s="216">
        <f>ROUND(L2/M2*100,2)</f>
        <v>3.68</v>
      </c>
    </row>
    <row r="3" spans="1:14" ht="24.75" customHeight="1">
      <c r="A3" s="249"/>
      <c r="B3" s="7" t="s">
        <v>16</v>
      </c>
      <c r="C3" s="8"/>
      <c r="D3" s="9"/>
      <c r="E3" s="9"/>
      <c r="F3" s="9"/>
      <c r="G3" s="9"/>
      <c r="H3" s="9"/>
      <c r="I3" s="9"/>
      <c r="J3" s="9"/>
      <c r="K3" s="9"/>
      <c r="L3" s="201"/>
      <c r="M3" s="193"/>
      <c r="N3" s="217"/>
    </row>
    <row r="4" spans="1:14" ht="33" customHeight="1">
      <c r="A4" s="250"/>
      <c r="B4" s="10" t="s">
        <v>17</v>
      </c>
      <c r="C4" s="91" t="s">
        <v>165</v>
      </c>
      <c r="D4" s="12"/>
      <c r="E4" s="13"/>
      <c r="F4" s="14" t="s">
        <v>25</v>
      </c>
      <c r="G4" s="14"/>
      <c r="H4" s="14" t="s">
        <v>166</v>
      </c>
      <c r="I4" s="14"/>
      <c r="J4" s="14"/>
      <c r="K4" s="14" t="s">
        <v>83</v>
      </c>
      <c r="L4" s="220"/>
      <c r="M4" s="221"/>
      <c r="N4" s="217"/>
    </row>
    <row r="5" spans="1:14" ht="30" customHeight="1">
      <c r="A5" s="247" t="s">
        <v>23</v>
      </c>
      <c r="B5" s="92" t="s">
        <v>14</v>
      </c>
      <c r="C5" s="4"/>
      <c r="D5" s="5"/>
      <c r="E5" s="5"/>
      <c r="F5" s="5"/>
      <c r="G5" s="5"/>
      <c r="H5" s="5"/>
      <c r="I5" s="5"/>
      <c r="J5" s="5"/>
      <c r="K5" s="61" t="s">
        <v>50</v>
      </c>
      <c r="L5" s="261">
        <v>3</v>
      </c>
      <c r="M5" s="215">
        <v>68</v>
      </c>
      <c r="N5" s="216">
        <f>ROUND(L5/M5*100,2)</f>
        <v>4.41</v>
      </c>
    </row>
    <row r="6" spans="1:14" ht="30" customHeight="1">
      <c r="A6" s="226"/>
      <c r="B6" s="93" t="s">
        <v>16</v>
      </c>
      <c r="C6" s="8"/>
      <c r="D6" s="9"/>
      <c r="E6" s="9"/>
      <c r="F6" s="9"/>
      <c r="G6" s="9"/>
      <c r="H6" s="9"/>
      <c r="I6" s="9"/>
      <c r="J6" s="9"/>
      <c r="K6" s="9"/>
      <c r="L6" s="254"/>
      <c r="M6" s="193"/>
      <c r="N6" s="217"/>
    </row>
    <row r="7" spans="1:14" ht="31.5" customHeight="1">
      <c r="A7" s="226"/>
      <c r="B7" s="94" t="s">
        <v>17</v>
      </c>
      <c r="C7" s="20"/>
      <c r="D7" s="15"/>
      <c r="E7" s="15"/>
      <c r="F7" s="15"/>
      <c r="G7" s="95" t="s">
        <v>167</v>
      </c>
      <c r="H7" s="15"/>
      <c r="I7" s="15"/>
      <c r="J7" s="15" t="s">
        <v>22</v>
      </c>
      <c r="K7" s="15"/>
      <c r="L7" s="254"/>
      <c r="M7" s="193"/>
      <c r="N7" s="217"/>
    </row>
    <row r="8" spans="1:14" ht="30" customHeight="1">
      <c r="A8" s="229" t="s">
        <v>27</v>
      </c>
      <c r="B8" s="96" t="s">
        <v>14</v>
      </c>
      <c r="C8" s="22"/>
      <c r="D8" s="23"/>
      <c r="E8" s="23"/>
      <c r="F8" s="23"/>
      <c r="G8" s="23"/>
      <c r="H8" s="23"/>
      <c r="I8" s="23"/>
      <c r="J8" s="23"/>
      <c r="K8" s="61" t="s">
        <v>50</v>
      </c>
      <c r="L8" s="205">
        <v>7</v>
      </c>
      <c r="M8" s="192">
        <v>102</v>
      </c>
      <c r="N8" s="211">
        <f>ROUND(L8/M8*100,2)</f>
        <v>6.86</v>
      </c>
    </row>
    <row r="9" spans="1:14" ht="33.75" customHeight="1">
      <c r="A9" s="230"/>
      <c r="B9" s="93" t="s">
        <v>16</v>
      </c>
      <c r="C9" s="8"/>
      <c r="D9" s="9"/>
      <c r="E9" s="9"/>
      <c r="F9" s="9"/>
      <c r="G9" s="9"/>
      <c r="H9" s="9"/>
      <c r="I9" s="9"/>
      <c r="J9" s="9"/>
      <c r="K9" s="9"/>
      <c r="L9" s="254"/>
      <c r="M9" s="193"/>
      <c r="N9" s="196"/>
    </row>
    <row r="10" spans="1:14" ht="81" customHeight="1">
      <c r="A10" s="230"/>
      <c r="B10" s="97" t="s">
        <v>28</v>
      </c>
      <c r="C10" s="25"/>
      <c r="D10" s="26"/>
      <c r="E10" s="26" t="s">
        <v>168</v>
      </c>
      <c r="F10" s="26"/>
      <c r="G10" s="26"/>
      <c r="H10" s="26" t="s">
        <v>169</v>
      </c>
      <c r="I10" s="26"/>
      <c r="J10" s="26"/>
      <c r="K10" s="26" t="s">
        <v>170</v>
      </c>
      <c r="L10" s="254"/>
      <c r="M10" s="193"/>
      <c r="N10" s="196"/>
    </row>
    <row r="11" spans="1:14" ht="71.25" customHeight="1">
      <c r="A11" s="231"/>
      <c r="B11" s="98" t="s">
        <v>33</v>
      </c>
      <c r="C11" s="27"/>
      <c r="D11" s="28"/>
      <c r="E11" s="28" t="s">
        <v>171</v>
      </c>
      <c r="F11" s="28"/>
      <c r="G11" s="28"/>
      <c r="H11" s="28" t="s">
        <v>171</v>
      </c>
      <c r="I11" s="28"/>
      <c r="J11" s="28"/>
      <c r="K11" s="28" t="s">
        <v>171</v>
      </c>
      <c r="L11" s="255"/>
      <c r="M11" s="194"/>
      <c r="N11" s="197"/>
    </row>
    <row r="12" spans="1:14" ht="38.25" customHeight="1">
      <c r="A12" s="229" t="s">
        <v>172</v>
      </c>
      <c r="B12" s="96" t="s">
        <v>14</v>
      </c>
      <c r="C12" s="22"/>
      <c r="D12" s="23"/>
      <c r="E12" s="23"/>
      <c r="F12" s="23"/>
      <c r="G12" s="23"/>
      <c r="H12" s="23"/>
      <c r="I12" s="23"/>
      <c r="J12" s="99" t="s">
        <v>173</v>
      </c>
      <c r="K12" s="23"/>
      <c r="L12" s="205">
        <v>8</v>
      </c>
      <c r="M12" s="192">
        <v>136</v>
      </c>
      <c r="N12" s="195">
        <f>ROUND(L12/M12*100,2)</f>
        <v>5.88</v>
      </c>
    </row>
    <row r="13" spans="1:14" ht="37.5" customHeight="1">
      <c r="A13" s="230"/>
      <c r="B13" s="93" t="s">
        <v>16</v>
      </c>
      <c r="C13" s="8"/>
      <c r="D13" s="9"/>
      <c r="E13" s="9"/>
      <c r="F13" s="9"/>
      <c r="G13" s="9"/>
      <c r="H13" s="9"/>
      <c r="I13" s="9"/>
      <c r="J13" s="9"/>
      <c r="K13" s="9"/>
      <c r="L13" s="254"/>
      <c r="M13" s="193"/>
      <c r="N13" s="196"/>
    </row>
    <row r="14" spans="1:14" ht="33" customHeight="1">
      <c r="A14" s="231"/>
      <c r="B14" s="98" t="s">
        <v>17</v>
      </c>
      <c r="C14" s="27" t="s">
        <v>174</v>
      </c>
      <c r="D14" s="28" t="s">
        <v>175</v>
      </c>
      <c r="E14" s="28"/>
      <c r="F14" s="28" t="s">
        <v>93</v>
      </c>
      <c r="G14" s="28"/>
      <c r="H14" s="32" t="s">
        <v>176</v>
      </c>
      <c r="I14" s="28" t="s">
        <v>177</v>
      </c>
      <c r="J14" s="28" t="s">
        <v>178</v>
      </c>
      <c r="K14" s="32" t="s">
        <v>179</v>
      </c>
      <c r="L14" s="255"/>
      <c r="M14" s="194"/>
      <c r="N14" s="197"/>
    </row>
    <row r="15" spans="1:14" ht="33" customHeight="1">
      <c r="A15" s="236" t="s">
        <v>180</v>
      </c>
      <c r="B15" s="96" t="s">
        <v>14</v>
      </c>
      <c r="C15" s="37"/>
      <c r="D15" s="38"/>
      <c r="E15" s="38"/>
      <c r="F15" s="38"/>
      <c r="G15" s="38"/>
      <c r="H15" s="38"/>
      <c r="I15" s="38"/>
      <c r="J15" s="38"/>
      <c r="K15" s="38"/>
      <c r="L15" s="206">
        <v>5</v>
      </c>
      <c r="M15" s="209">
        <v>102</v>
      </c>
      <c r="N15" s="211">
        <f>ROUND(L15/M15*100,2)</f>
        <v>4.9000000000000004</v>
      </c>
    </row>
    <row r="16" spans="1:14" ht="33" customHeight="1">
      <c r="A16" s="236"/>
      <c r="B16" s="100" t="s">
        <v>16</v>
      </c>
      <c r="C16" s="37"/>
      <c r="D16" s="38"/>
      <c r="E16" s="38"/>
      <c r="F16" s="38"/>
      <c r="G16" s="38"/>
      <c r="H16" s="38"/>
      <c r="I16" s="38"/>
      <c r="J16" s="38"/>
      <c r="K16" s="38"/>
      <c r="L16" s="206"/>
      <c r="M16" s="209"/>
      <c r="N16" s="211"/>
    </row>
    <row r="17" spans="1:14" ht="33" customHeight="1">
      <c r="A17" s="237"/>
      <c r="B17" s="101" t="s">
        <v>17</v>
      </c>
      <c r="C17" s="27"/>
      <c r="D17" s="15" t="s">
        <v>181</v>
      </c>
      <c r="E17" s="15"/>
      <c r="F17" s="15" t="s">
        <v>182</v>
      </c>
      <c r="G17" s="15"/>
      <c r="H17" s="15" t="s">
        <v>183</v>
      </c>
      <c r="I17" s="15"/>
      <c r="J17" s="15" t="s">
        <v>184</v>
      </c>
      <c r="K17" s="15" t="s">
        <v>138</v>
      </c>
      <c r="L17" s="206"/>
      <c r="M17" s="209"/>
      <c r="N17" s="211"/>
    </row>
    <row r="18" spans="1:14" ht="33" customHeight="1">
      <c r="A18" s="236" t="s">
        <v>185</v>
      </c>
      <c r="B18" s="96" t="s">
        <v>14</v>
      </c>
      <c r="C18" s="37"/>
      <c r="D18" s="35"/>
      <c r="E18" s="35"/>
      <c r="F18" s="35"/>
      <c r="G18" s="35"/>
      <c r="H18" s="35"/>
      <c r="I18" s="35"/>
      <c r="J18" s="35"/>
      <c r="K18" s="35"/>
      <c r="L18" s="205">
        <v>2</v>
      </c>
      <c r="M18" s="192">
        <v>34</v>
      </c>
      <c r="N18" s="195">
        <f>ROUND(L18/M18*100,2)</f>
        <v>5.88</v>
      </c>
    </row>
    <row r="19" spans="1:14" ht="33" customHeight="1">
      <c r="A19" s="236"/>
      <c r="B19" s="100" t="s">
        <v>16</v>
      </c>
      <c r="C19" s="37"/>
      <c r="D19" s="38"/>
      <c r="E19" s="38"/>
      <c r="F19" s="38"/>
      <c r="G19" s="38"/>
      <c r="H19" s="38"/>
      <c r="I19" s="38"/>
      <c r="J19" s="38"/>
      <c r="K19" s="38"/>
      <c r="L19" s="206"/>
      <c r="M19" s="209"/>
      <c r="N19" s="211"/>
    </row>
    <row r="20" spans="1:14" ht="33" customHeight="1">
      <c r="A20" s="272"/>
      <c r="B20" s="102" t="s">
        <v>17</v>
      </c>
      <c r="C20" s="103"/>
      <c r="D20" s="28"/>
      <c r="E20" s="28"/>
      <c r="F20" s="28" t="s">
        <v>91</v>
      </c>
      <c r="G20" s="14"/>
      <c r="H20" s="28"/>
      <c r="I20" s="28"/>
      <c r="J20" s="28"/>
      <c r="K20" s="28" t="s">
        <v>94</v>
      </c>
      <c r="L20" s="207"/>
      <c r="M20" s="210"/>
      <c r="N20" s="212"/>
    </row>
    <row r="21" spans="1:14" ht="29.25" customHeight="1">
      <c r="A21" s="236" t="s">
        <v>186</v>
      </c>
      <c r="B21" s="93" t="s">
        <v>14</v>
      </c>
      <c r="C21" s="37"/>
      <c r="D21" s="37"/>
      <c r="E21" s="23"/>
      <c r="F21" s="23"/>
      <c r="G21" s="9"/>
      <c r="H21" s="23"/>
      <c r="I21" s="23"/>
      <c r="J21" s="23"/>
      <c r="K21" s="30" t="s">
        <v>187</v>
      </c>
      <c r="L21" s="205">
        <v>4</v>
      </c>
      <c r="M21" s="192">
        <v>34</v>
      </c>
      <c r="N21" s="195">
        <f>ROUND(L21/M21*100,2)</f>
        <v>11.76</v>
      </c>
    </row>
    <row r="22" spans="1:14" ht="29.25" customHeight="1">
      <c r="A22" s="236"/>
      <c r="B22" s="100" t="s">
        <v>16</v>
      </c>
      <c r="C22" s="104"/>
      <c r="D22" s="104"/>
      <c r="E22" s="9"/>
      <c r="F22" s="9"/>
      <c r="G22" s="9"/>
      <c r="H22" s="9"/>
      <c r="I22" s="9"/>
      <c r="J22" s="9"/>
      <c r="K22" s="9"/>
      <c r="L22" s="254"/>
      <c r="M22" s="193"/>
      <c r="N22" s="196"/>
    </row>
    <row r="23" spans="1:14" ht="29.25" customHeight="1">
      <c r="A23" s="236"/>
      <c r="B23" s="97" t="s">
        <v>28</v>
      </c>
      <c r="C23" s="105"/>
      <c r="D23" s="105"/>
      <c r="E23" s="26" t="s">
        <v>188</v>
      </c>
      <c r="F23" s="26"/>
      <c r="G23" s="26"/>
      <c r="H23" s="26" t="s">
        <v>181</v>
      </c>
      <c r="I23" s="26"/>
      <c r="J23" s="26"/>
      <c r="K23" s="26" t="s">
        <v>184</v>
      </c>
      <c r="L23" s="254"/>
      <c r="M23" s="193"/>
      <c r="N23" s="196"/>
    </row>
    <row r="24" spans="1:14" ht="29.25" customHeight="1">
      <c r="A24" s="236"/>
      <c r="B24" s="101" t="s">
        <v>33</v>
      </c>
      <c r="C24" s="20"/>
      <c r="D24" s="20"/>
      <c r="E24" s="28" t="s">
        <v>189</v>
      </c>
      <c r="F24" s="28"/>
      <c r="G24" s="28"/>
      <c r="H24" s="28" t="s">
        <v>188</v>
      </c>
      <c r="I24" s="28"/>
      <c r="J24" s="28"/>
      <c r="K24" s="28" t="s">
        <v>190</v>
      </c>
      <c r="L24" s="255"/>
      <c r="M24" s="194"/>
      <c r="N24" s="197"/>
    </row>
    <row r="25" spans="1:14" ht="29.25" customHeight="1">
      <c r="A25" s="229" t="s">
        <v>44</v>
      </c>
      <c r="B25" s="93" t="s">
        <v>14</v>
      </c>
      <c r="C25" s="34"/>
      <c r="D25" s="23"/>
      <c r="E25" s="23"/>
      <c r="F25" s="23"/>
      <c r="G25" s="23"/>
      <c r="H25" s="23"/>
      <c r="I25" s="23"/>
      <c r="J25" s="23"/>
      <c r="K25" s="23"/>
      <c r="L25" s="205">
        <v>2</v>
      </c>
      <c r="M25" s="192">
        <v>68</v>
      </c>
      <c r="N25" s="195">
        <f>ROUND(L25/M25*100,2)</f>
        <v>2.94</v>
      </c>
    </row>
    <row r="26" spans="1:14" ht="30" customHeight="1">
      <c r="A26" s="236"/>
      <c r="B26" s="93" t="s">
        <v>16</v>
      </c>
      <c r="C26" s="37"/>
      <c r="D26" s="9"/>
      <c r="E26" s="9" t="s">
        <v>191</v>
      </c>
      <c r="F26" s="9"/>
      <c r="G26" s="9"/>
      <c r="H26" s="9"/>
      <c r="I26" s="9"/>
      <c r="J26" s="9"/>
      <c r="K26" s="9"/>
      <c r="L26" s="254"/>
      <c r="M26" s="193"/>
      <c r="N26" s="196"/>
    </row>
    <row r="27" spans="1:14" ht="34.5" customHeight="1">
      <c r="A27" s="237"/>
      <c r="B27" s="98" t="s">
        <v>17</v>
      </c>
      <c r="C27" s="27"/>
      <c r="D27" s="28"/>
      <c r="E27" s="28"/>
      <c r="F27" s="28" t="s">
        <v>192</v>
      </c>
      <c r="G27" s="28"/>
      <c r="H27" s="28"/>
      <c r="I27" s="28"/>
      <c r="J27" s="28"/>
      <c r="K27" s="28" t="s">
        <v>193</v>
      </c>
      <c r="L27" s="255"/>
      <c r="M27" s="194"/>
      <c r="N27" s="197"/>
    </row>
    <row r="28" spans="1:14" ht="28.5">
      <c r="A28" s="236" t="s">
        <v>136</v>
      </c>
      <c r="B28" s="93" t="s">
        <v>14</v>
      </c>
      <c r="C28" s="37"/>
      <c r="D28" s="38"/>
      <c r="E28" s="38"/>
      <c r="F28" s="38"/>
      <c r="G28" s="38"/>
      <c r="H28" s="38"/>
      <c r="I28" s="38"/>
      <c r="J28" s="38"/>
      <c r="K28" s="38"/>
      <c r="L28" s="206">
        <v>2</v>
      </c>
      <c r="M28" s="209">
        <v>34</v>
      </c>
      <c r="N28" s="211">
        <f>ROUND(L28/M28*100,2)</f>
        <v>5.88</v>
      </c>
    </row>
    <row r="29" spans="1:14" ht="28.5">
      <c r="A29" s="236"/>
      <c r="B29" s="100" t="s">
        <v>16</v>
      </c>
      <c r="C29" s="37"/>
      <c r="D29" s="38"/>
      <c r="E29" s="38"/>
      <c r="F29" s="38"/>
      <c r="G29" s="38"/>
      <c r="H29" s="38"/>
      <c r="I29" s="38"/>
      <c r="J29" s="38"/>
      <c r="K29" s="38"/>
      <c r="L29" s="206"/>
      <c r="M29" s="209"/>
      <c r="N29" s="211"/>
    </row>
    <row r="30" spans="1:14" ht="28.5">
      <c r="A30" s="236"/>
      <c r="B30" s="101" t="s">
        <v>17</v>
      </c>
      <c r="C30" s="20"/>
      <c r="D30" s="15"/>
      <c r="E30" s="15"/>
      <c r="F30" s="15" t="s">
        <v>194</v>
      </c>
      <c r="G30" s="15"/>
      <c r="H30" s="15"/>
      <c r="I30" s="15"/>
      <c r="J30" s="15"/>
      <c r="K30" s="15" t="s">
        <v>158</v>
      </c>
      <c r="L30" s="206"/>
      <c r="M30" s="209"/>
      <c r="N30" s="211"/>
    </row>
    <row r="31" spans="1:14" ht="28.5">
      <c r="A31" s="229" t="s">
        <v>49</v>
      </c>
      <c r="B31" s="96" t="s">
        <v>14</v>
      </c>
      <c r="C31" s="22"/>
      <c r="D31" s="23"/>
      <c r="E31" s="23"/>
      <c r="F31" s="23"/>
      <c r="G31" s="23"/>
      <c r="H31" s="23"/>
      <c r="I31" s="23"/>
      <c r="J31" s="23"/>
      <c r="K31" s="30" t="s">
        <v>187</v>
      </c>
      <c r="L31" s="205">
        <v>1</v>
      </c>
      <c r="M31" s="192">
        <v>68</v>
      </c>
      <c r="N31" s="195">
        <f>ROUND(L31/M31*100,2)</f>
        <v>1.47</v>
      </c>
    </row>
    <row r="32" spans="1:14" ht="28.5">
      <c r="A32" s="230"/>
      <c r="B32" s="93" t="s">
        <v>16</v>
      </c>
      <c r="C32" s="8"/>
      <c r="D32" s="9"/>
      <c r="E32" s="9"/>
      <c r="F32" s="9"/>
      <c r="G32" s="9"/>
      <c r="H32" s="9"/>
      <c r="I32" s="9"/>
      <c r="J32" s="9"/>
      <c r="K32" s="9"/>
      <c r="L32" s="254"/>
      <c r="M32" s="193"/>
      <c r="N32" s="196"/>
    </row>
    <row r="33" spans="1:14" ht="28.5">
      <c r="A33" s="231"/>
      <c r="B33" s="98" t="s">
        <v>17</v>
      </c>
      <c r="C33" s="27"/>
      <c r="D33" s="28"/>
      <c r="E33" s="28"/>
      <c r="F33" s="28"/>
      <c r="G33" s="28"/>
      <c r="H33" s="28"/>
      <c r="I33" s="28"/>
      <c r="J33" s="28" t="s">
        <v>195</v>
      </c>
      <c r="K33" s="28"/>
      <c r="L33" s="255"/>
      <c r="M33" s="194"/>
      <c r="N33" s="197"/>
    </row>
    <row r="34" spans="1:14" ht="28.5">
      <c r="A34" s="229" t="s">
        <v>52</v>
      </c>
      <c r="B34" s="96" t="s">
        <v>14</v>
      </c>
      <c r="C34" s="22"/>
      <c r="D34" s="23"/>
      <c r="E34" s="23"/>
      <c r="F34" s="23"/>
      <c r="G34" s="23"/>
      <c r="H34" s="23"/>
      <c r="I34" s="23"/>
      <c r="J34" s="23"/>
      <c r="K34" s="30" t="s">
        <v>187</v>
      </c>
      <c r="L34" s="205">
        <v>3</v>
      </c>
      <c r="M34" s="192">
        <v>34</v>
      </c>
      <c r="N34" s="195">
        <f>ROUND(L34/M34*100,2)</f>
        <v>8.82</v>
      </c>
    </row>
    <row r="35" spans="1:14" ht="28.5">
      <c r="A35" s="236"/>
      <c r="B35" s="93" t="s">
        <v>16</v>
      </c>
      <c r="C35" s="8"/>
      <c r="D35" s="9"/>
      <c r="E35" s="9"/>
      <c r="F35" s="9"/>
      <c r="G35" s="9"/>
      <c r="H35" s="9"/>
      <c r="I35" s="9"/>
      <c r="J35" s="9"/>
      <c r="K35" s="9"/>
      <c r="L35" s="206"/>
      <c r="M35" s="193"/>
      <c r="N35" s="196"/>
    </row>
    <row r="36" spans="1:14" ht="28.5">
      <c r="A36" s="237"/>
      <c r="B36" s="98" t="s">
        <v>17</v>
      </c>
      <c r="C36" s="27"/>
      <c r="D36" s="28"/>
      <c r="E36" s="28"/>
      <c r="F36" s="28"/>
      <c r="G36" s="28"/>
      <c r="H36" s="32" t="s">
        <v>62</v>
      </c>
      <c r="I36" s="28"/>
      <c r="J36" s="28"/>
      <c r="K36" s="28" t="s">
        <v>48</v>
      </c>
      <c r="L36" s="207"/>
      <c r="M36" s="194"/>
      <c r="N36" s="197"/>
    </row>
    <row r="37" spans="1:14" ht="28.5">
      <c r="A37" s="236" t="s">
        <v>196</v>
      </c>
      <c r="B37" s="96" t="s">
        <v>14</v>
      </c>
      <c r="C37" s="37"/>
      <c r="D37" s="38"/>
      <c r="E37" s="38"/>
      <c r="F37" s="38"/>
      <c r="G37" s="38"/>
      <c r="H37" s="38"/>
      <c r="I37" s="38"/>
      <c r="J37" s="38"/>
      <c r="K37" s="30" t="s">
        <v>187</v>
      </c>
      <c r="L37" s="206">
        <v>6</v>
      </c>
      <c r="M37" s="209">
        <v>102</v>
      </c>
      <c r="N37" s="271">
        <f>ROUND(L37/M37*100,2)</f>
        <v>5.88</v>
      </c>
    </row>
    <row r="38" spans="1:14" ht="28.5">
      <c r="A38" s="236"/>
      <c r="B38" s="100" t="s">
        <v>16</v>
      </c>
      <c r="C38" s="37"/>
      <c r="D38" s="38"/>
      <c r="E38" s="38"/>
      <c r="F38" s="38"/>
      <c r="G38" s="38"/>
      <c r="H38" s="38"/>
      <c r="I38" s="38"/>
      <c r="J38" s="38"/>
      <c r="K38" s="38"/>
      <c r="L38" s="206"/>
      <c r="M38" s="209"/>
      <c r="N38" s="271"/>
    </row>
    <row r="39" spans="1:14" ht="28.5">
      <c r="A39" s="236"/>
      <c r="B39" s="101" t="s">
        <v>17</v>
      </c>
      <c r="C39" s="20"/>
      <c r="D39" s="15" t="s">
        <v>197</v>
      </c>
      <c r="E39" s="15" t="s">
        <v>91</v>
      </c>
      <c r="F39" s="15" t="s">
        <v>86</v>
      </c>
      <c r="G39" s="15"/>
      <c r="H39" s="15"/>
      <c r="I39" s="15" t="s">
        <v>198</v>
      </c>
      <c r="J39" s="15"/>
      <c r="K39" s="15" t="s">
        <v>140</v>
      </c>
      <c r="L39" s="206"/>
      <c r="M39" s="209"/>
      <c r="N39" s="271"/>
    </row>
    <row r="40" spans="1:14" ht="28.5">
      <c r="A40" s="229" t="s">
        <v>55</v>
      </c>
      <c r="B40" s="96" t="s">
        <v>14</v>
      </c>
      <c r="C40" s="22"/>
      <c r="D40" s="23"/>
      <c r="E40" s="23"/>
      <c r="F40" s="23"/>
      <c r="G40" s="23"/>
      <c r="H40" s="23"/>
      <c r="I40" s="23"/>
      <c r="J40" s="23"/>
      <c r="K40" s="23"/>
      <c r="L40" s="205">
        <v>3</v>
      </c>
      <c r="M40" s="192">
        <v>17</v>
      </c>
      <c r="N40" s="195">
        <f>ROUND(L40/M40*100,2)</f>
        <v>17.649999999999999</v>
      </c>
    </row>
    <row r="41" spans="1:14" ht="28.5">
      <c r="A41" s="230"/>
      <c r="B41" s="93" t="s">
        <v>16</v>
      </c>
      <c r="C41" s="8"/>
      <c r="D41" s="9"/>
      <c r="E41" s="9"/>
      <c r="F41" s="9"/>
      <c r="G41" s="9"/>
      <c r="H41" s="9"/>
      <c r="I41" s="9"/>
      <c r="J41" s="9"/>
      <c r="K41" s="9"/>
      <c r="L41" s="254"/>
      <c r="M41" s="193"/>
      <c r="N41" s="196"/>
    </row>
    <row r="42" spans="1:14" ht="28.5">
      <c r="A42" s="231"/>
      <c r="B42" s="98" t="s">
        <v>17</v>
      </c>
      <c r="C42" s="27"/>
      <c r="D42" s="28"/>
      <c r="E42" s="32" t="s">
        <v>199</v>
      </c>
      <c r="F42" s="28"/>
      <c r="G42" s="28"/>
      <c r="H42" s="32" t="s">
        <v>46</v>
      </c>
      <c r="I42" s="28"/>
      <c r="J42" s="28"/>
      <c r="K42" s="28" t="s">
        <v>58</v>
      </c>
      <c r="L42" s="255"/>
      <c r="M42" s="194"/>
      <c r="N42" s="197"/>
    </row>
    <row r="43" spans="1:14" ht="28.5">
      <c r="A43" s="236" t="s">
        <v>59</v>
      </c>
      <c r="B43" s="96" t="s">
        <v>14</v>
      </c>
      <c r="C43" s="37"/>
      <c r="D43" s="38"/>
      <c r="E43" s="38"/>
      <c r="F43" s="38"/>
      <c r="G43" s="38"/>
      <c r="H43" s="38"/>
      <c r="I43" s="38"/>
      <c r="J43" s="38"/>
      <c r="K43" s="38"/>
      <c r="L43" s="206">
        <v>3</v>
      </c>
      <c r="M43" s="209">
        <v>17</v>
      </c>
      <c r="N43" s="211">
        <f>ROUND(L43/M43*100,2)</f>
        <v>17.649999999999999</v>
      </c>
    </row>
    <row r="44" spans="1:14" ht="28.5">
      <c r="A44" s="236"/>
      <c r="B44" s="100" t="s">
        <v>16</v>
      </c>
      <c r="C44" s="37"/>
      <c r="D44" s="38"/>
      <c r="E44" s="38"/>
      <c r="F44" s="38"/>
      <c r="G44" s="38"/>
      <c r="H44" s="38"/>
      <c r="I44" s="38"/>
      <c r="J44" s="38"/>
      <c r="K44" s="38"/>
      <c r="L44" s="206"/>
      <c r="M44" s="209"/>
      <c r="N44" s="211"/>
    </row>
    <row r="45" spans="1:14" ht="28.5">
      <c r="A45" s="236"/>
      <c r="B45" s="101" t="s">
        <v>17</v>
      </c>
      <c r="C45" s="20"/>
      <c r="D45" s="15"/>
      <c r="E45" s="71" t="s">
        <v>47</v>
      </c>
      <c r="F45" s="15"/>
      <c r="G45" s="15"/>
      <c r="H45" s="71" t="s">
        <v>99</v>
      </c>
      <c r="I45" s="15"/>
      <c r="J45" s="15"/>
      <c r="K45" s="71" t="s">
        <v>200</v>
      </c>
      <c r="L45" s="206"/>
      <c r="M45" s="209"/>
      <c r="N45" s="211"/>
    </row>
    <row r="46" spans="1:14" ht="28.5">
      <c r="A46" s="229" t="s">
        <v>201</v>
      </c>
      <c r="B46" s="96" t="s">
        <v>14</v>
      </c>
      <c r="C46" s="22"/>
      <c r="D46" s="23"/>
      <c r="E46" s="23"/>
      <c r="F46" s="23"/>
      <c r="G46" s="23"/>
      <c r="H46" s="23"/>
      <c r="I46" s="23"/>
      <c r="J46" s="23"/>
      <c r="K46" s="23"/>
      <c r="L46" s="205">
        <v>1</v>
      </c>
      <c r="M46" s="192">
        <v>68</v>
      </c>
      <c r="N46" s="195">
        <f>ROUND(L46/M46*100,2)</f>
        <v>1.47</v>
      </c>
    </row>
    <row r="47" spans="1:14" ht="28.5">
      <c r="A47" s="230"/>
      <c r="B47" s="93" t="s">
        <v>16</v>
      </c>
      <c r="C47" s="8"/>
      <c r="D47" s="9"/>
      <c r="E47" s="9"/>
      <c r="F47" s="9"/>
      <c r="G47" s="9"/>
      <c r="H47" s="9"/>
      <c r="I47" s="9"/>
      <c r="J47" s="9"/>
      <c r="K47" s="9"/>
      <c r="L47" s="206"/>
      <c r="M47" s="209"/>
      <c r="N47" s="211"/>
    </row>
    <row r="48" spans="1:14" ht="28.5">
      <c r="A48" s="230"/>
      <c r="B48" s="97" t="s">
        <v>28</v>
      </c>
      <c r="C48" s="106"/>
      <c r="D48" s="107"/>
      <c r="E48" s="107"/>
      <c r="F48" s="107"/>
      <c r="G48" s="107"/>
      <c r="H48" s="107"/>
      <c r="I48" s="107"/>
      <c r="J48" s="107"/>
      <c r="K48" s="107" t="s">
        <v>162</v>
      </c>
      <c r="L48" s="206"/>
      <c r="M48" s="209"/>
      <c r="N48" s="211"/>
    </row>
    <row r="49" spans="1:14" ht="28.5">
      <c r="A49" s="231"/>
      <c r="B49" s="101" t="s">
        <v>33</v>
      </c>
      <c r="C49" s="27"/>
      <c r="D49" s="28"/>
      <c r="E49" s="108"/>
      <c r="F49" s="108"/>
      <c r="G49" s="108"/>
      <c r="H49" s="108"/>
      <c r="I49" s="108"/>
      <c r="J49" s="108"/>
      <c r="K49" s="108" t="s">
        <v>56</v>
      </c>
      <c r="L49" s="268"/>
      <c r="M49" s="269"/>
      <c r="N49" s="270"/>
    </row>
    <row r="50" spans="1:14" ht="28.5">
      <c r="A50" s="226" t="s">
        <v>69</v>
      </c>
      <c r="B50" s="109" t="s">
        <v>14</v>
      </c>
      <c r="C50" s="50"/>
      <c r="D50" s="110"/>
      <c r="E50" s="110"/>
      <c r="F50" s="110"/>
      <c r="G50" s="110"/>
      <c r="H50" s="110"/>
      <c r="I50" s="110"/>
      <c r="J50" s="110"/>
      <c r="K50" s="110"/>
      <c r="L50" s="263">
        <v>1</v>
      </c>
      <c r="M50" s="180">
        <v>68</v>
      </c>
      <c r="N50" s="265">
        <f>ROUND(L50/M50*100,2)</f>
        <v>1.47</v>
      </c>
    </row>
    <row r="51" spans="1:14" ht="28.5">
      <c r="A51" s="262"/>
      <c r="B51" s="111" t="s">
        <v>16</v>
      </c>
      <c r="C51" s="112"/>
      <c r="D51" s="112"/>
      <c r="E51" s="112"/>
      <c r="F51" s="112"/>
      <c r="G51" s="112"/>
      <c r="H51" s="112"/>
      <c r="I51" s="112"/>
      <c r="J51" s="112"/>
      <c r="K51" s="112"/>
      <c r="L51" s="263"/>
      <c r="M51" s="180"/>
      <c r="N51" s="266"/>
    </row>
    <row r="52" spans="1:14" ht="28.5">
      <c r="A52" s="228"/>
      <c r="B52" s="113" t="s">
        <v>17</v>
      </c>
      <c r="C52" s="114"/>
      <c r="D52" s="115"/>
      <c r="E52" s="115"/>
      <c r="F52" s="115"/>
      <c r="G52" s="115"/>
      <c r="H52" s="115"/>
      <c r="I52" s="115"/>
      <c r="J52" s="115"/>
      <c r="K52" s="116" t="s">
        <v>202</v>
      </c>
      <c r="L52" s="264"/>
      <c r="M52" s="181"/>
      <c r="N52" s="267"/>
    </row>
    <row r="53" spans="1:14" ht="13.5" thickBot="1"/>
    <row r="54" spans="1:14" ht="25.5">
      <c r="A54" s="328" t="s">
        <v>71</v>
      </c>
      <c r="B54" s="329" t="s">
        <v>72</v>
      </c>
    </row>
    <row r="55" spans="1:14" ht="25.5">
      <c r="A55" s="330" t="s">
        <v>73</v>
      </c>
      <c r="B55" s="331" t="s">
        <v>74</v>
      </c>
    </row>
    <row r="56" spans="1:14">
      <c r="A56" s="332" t="s">
        <v>332</v>
      </c>
      <c r="B56" s="333" t="s">
        <v>333</v>
      </c>
    </row>
    <row r="57" spans="1:14">
      <c r="A57" s="334" t="s">
        <v>75</v>
      </c>
      <c r="B57" s="335" t="s">
        <v>76</v>
      </c>
    </row>
    <row r="58" spans="1:14">
      <c r="A58" s="336" t="s">
        <v>77</v>
      </c>
      <c r="B58" s="337" t="s">
        <v>78</v>
      </c>
    </row>
    <row r="59" spans="1:14">
      <c r="A59" s="336" t="s">
        <v>146</v>
      </c>
      <c r="B59" s="338" t="s">
        <v>147</v>
      </c>
    </row>
    <row r="60" spans="1:14">
      <c r="A60" s="336" t="s">
        <v>148</v>
      </c>
      <c r="B60" s="338" t="s">
        <v>149</v>
      </c>
    </row>
    <row r="61" spans="1:14" ht="13.5" thickBot="1">
      <c r="A61" s="339" t="s">
        <v>101</v>
      </c>
      <c r="B61" s="340" t="s">
        <v>102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3:A45"/>
    <mergeCell ref="L43:L45"/>
    <mergeCell ref="M43:M45"/>
    <mergeCell ref="N43:N45"/>
    <mergeCell ref="A46:A49"/>
    <mergeCell ref="L46:L49"/>
    <mergeCell ref="M46:M49"/>
    <mergeCell ref="N46:N49"/>
    <mergeCell ref="A50:A52"/>
    <mergeCell ref="L50:L52"/>
    <mergeCell ref="M50:M52"/>
    <mergeCell ref="N50:N52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1"/>
  <sheetViews>
    <sheetView workbookViewId="0">
      <pane ySplit="1" topLeftCell="A53" activePane="bottomLeft" state="frozen"/>
      <selection activeCell="F41" sqref="F41"/>
      <selection pane="bottomLeft" activeCell="A54" sqref="A54:B61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.5703125" customWidth="1"/>
  </cols>
  <sheetData>
    <row r="1" spans="1:14" ht="76.5">
      <c r="A1" s="218" t="s">
        <v>203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</row>
    <row r="2" spans="1:14" ht="24" customHeight="1">
      <c r="A2" s="248" t="s">
        <v>13</v>
      </c>
      <c r="B2" s="3" t="s">
        <v>14</v>
      </c>
      <c r="C2" s="4"/>
      <c r="D2" s="5"/>
      <c r="E2" s="5"/>
      <c r="F2" s="5"/>
      <c r="G2" s="5"/>
      <c r="H2" s="5"/>
      <c r="I2" s="5"/>
      <c r="J2" s="6" t="s">
        <v>35</v>
      </c>
      <c r="K2" s="5"/>
      <c r="L2" s="215">
        <v>4</v>
      </c>
      <c r="M2" s="215">
        <v>136</v>
      </c>
      <c r="N2" s="216">
        <f>ROUND(L2/M2*100,2)</f>
        <v>2.94</v>
      </c>
    </row>
    <row r="3" spans="1:14" ht="24.75" customHeight="1">
      <c r="A3" s="249"/>
      <c r="B3" s="7" t="s">
        <v>16</v>
      </c>
      <c r="C3" s="8"/>
      <c r="D3" s="9"/>
      <c r="E3" s="9"/>
      <c r="F3" s="9"/>
      <c r="G3" s="9"/>
      <c r="H3" s="9"/>
      <c r="I3" s="9"/>
      <c r="J3" s="9"/>
      <c r="K3" s="9"/>
      <c r="L3" s="201"/>
      <c r="M3" s="193"/>
      <c r="N3" s="217"/>
    </row>
    <row r="4" spans="1:14" ht="33" customHeight="1">
      <c r="A4" s="250"/>
      <c r="B4" s="10" t="s">
        <v>17</v>
      </c>
      <c r="C4" s="91" t="s">
        <v>204</v>
      </c>
      <c r="D4" s="12"/>
      <c r="E4" s="13"/>
      <c r="F4" s="14"/>
      <c r="G4" s="14" t="s">
        <v>192</v>
      </c>
      <c r="H4" s="14"/>
      <c r="I4" s="14"/>
      <c r="J4" s="14"/>
      <c r="K4" s="14" t="s">
        <v>140</v>
      </c>
      <c r="L4" s="220"/>
      <c r="M4" s="221"/>
      <c r="N4" s="217"/>
    </row>
    <row r="5" spans="1:14" ht="30" customHeight="1">
      <c r="A5" s="247" t="s">
        <v>23</v>
      </c>
      <c r="B5" s="92" t="s">
        <v>14</v>
      </c>
      <c r="C5" s="4"/>
      <c r="D5" s="5"/>
      <c r="E5" s="5"/>
      <c r="F5" s="5"/>
      <c r="G5" s="5"/>
      <c r="H5" s="5"/>
      <c r="I5" s="5"/>
      <c r="J5" s="5"/>
      <c r="K5" s="61" t="s">
        <v>50</v>
      </c>
      <c r="L5" s="261">
        <v>3</v>
      </c>
      <c r="M5" s="215">
        <v>68</v>
      </c>
      <c r="N5" s="216">
        <f>ROUND(L5/M5*100,2)</f>
        <v>4.41</v>
      </c>
    </row>
    <row r="6" spans="1:14" ht="30" customHeight="1">
      <c r="A6" s="226"/>
      <c r="B6" s="93" t="s">
        <v>16</v>
      </c>
      <c r="C6" s="8"/>
      <c r="D6" s="9"/>
      <c r="E6" s="9"/>
      <c r="F6" s="9"/>
      <c r="G6" s="9"/>
      <c r="H6" s="9"/>
      <c r="I6" s="9"/>
      <c r="J6" s="9"/>
      <c r="K6" s="9"/>
      <c r="L6" s="254"/>
      <c r="M6" s="193"/>
      <c r="N6" s="217"/>
    </row>
    <row r="7" spans="1:14" ht="31.5" customHeight="1">
      <c r="A7" s="226"/>
      <c r="B7" s="94" t="s">
        <v>17</v>
      </c>
      <c r="C7" s="20"/>
      <c r="D7" s="15"/>
      <c r="E7" s="15"/>
      <c r="F7" s="15"/>
      <c r="G7" s="71" t="s">
        <v>82</v>
      </c>
      <c r="H7" s="15"/>
      <c r="I7" s="15"/>
      <c r="J7" s="15"/>
      <c r="K7" s="71" t="s">
        <v>205</v>
      </c>
      <c r="L7" s="254"/>
      <c r="M7" s="193"/>
      <c r="N7" s="217"/>
    </row>
    <row r="8" spans="1:14" ht="30" customHeight="1">
      <c r="A8" s="229" t="s">
        <v>27</v>
      </c>
      <c r="B8" s="96" t="s">
        <v>14</v>
      </c>
      <c r="C8" s="22"/>
      <c r="D8" s="23"/>
      <c r="E8" s="23"/>
      <c r="F8" s="23"/>
      <c r="G8" s="23"/>
      <c r="H8" s="23"/>
      <c r="I8" s="23"/>
      <c r="J8" s="23"/>
      <c r="K8" s="61" t="s">
        <v>50</v>
      </c>
      <c r="L8" s="205">
        <v>7</v>
      </c>
      <c r="M8" s="192">
        <v>102</v>
      </c>
      <c r="N8" s="211">
        <f>ROUND(L8/M8*100,2)</f>
        <v>6.86</v>
      </c>
    </row>
    <row r="9" spans="1:14" ht="33.75" customHeight="1">
      <c r="A9" s="230"/>
      <c r="B9" s="93" t="s">
        <v>16</v>
      </c>
      <c r="C9" s="8"/>
      <c r="D9" s="9"/>
      <c r="E9" s="9"/>
      <c r="F9" s="9"/>
      <c r="G9" s="9"/>
      <c r="H9" s="9"/>
      <c r="I9" s="9"/>
      <c r="J9" s="9"/>
      <c r="K9" s="9"/>
      <c r="L9" s="254"/>
      <c r="M9" s="193"/>
      <c r="N9" s="196"/>
    </row>
    <row r="10" spans="1:14" ht="61.5" customHeight="1">
      <c r="A10" s="230"/>
      <c r="B10" s="97" t="s">
        <v>28</v>
      </c>
      <c r="C10" s="25"/>
      <c r="D10" s="26" t="s">
        <v>206</v>
      </c>
      <c r="E10" s="26" t="s">
        <v>207</v>
      </c>
      <c r="F10" s="26"/>
      <c r="G10" s="26" t="s">
        <v>206</v>
      </c>
      <c r="H10" s="26" t="s">
        <v>208</v>
      </c>
      <c r="I10" s="26"/>
      <c r="J10" s="26" t="s">
        <v>209</v>
      </c>
      <c r="K10" s="26" t="s">
        <v>210</v>
      </c>
      <c r="L10" s="254"/>
      <c r="M10" s="193"/>
      <c r="N10" s="196"/>
    </row>
    <row r="11" spans="1:14" ht="42" customHeight="1">
      <c r="A11" s="231"/>
      <c r="B11" s="98" t="s">
        <v>33</v>
      </c>
      <c r="C11" s="27"/>
      <c r="D11" s="28">
        <v>29</v>
      </c>
      <c r="E11" s="28">
        <v>8</v>
      </c>
      <c r="F11" s="28"/>
      <c r="G11" s="28">
        <v>28</v>
      </c>
      <c r="H11" s="28">
        <v>13</v>
      </c>
      <c r="I11" s="28"/>
      <c r="J11" s="28"/>
      <c r="K11" s="28"/>
      <c r="L11" s="255"/>
      <c r="M11" s="194"/>
      <c r="N11" s="197"/>
    </row>
    <row r="12" spans="1:14" ht="27" customHeight="1">
      <c r="A12" s="229" t="s">
        <v>172</v>
      </c>
      <c r="B12" s="96" t="s">
        <v>14</v>
      </c>
      <c r="C12" s="22"/>
      <c r="D12" s="23"/>
      <c r="E12" s="23"/>
      <c r="F12" s="23"/>
      <c r="G12" s="23"/>
      <c r="H12" s="23"/>
      <c r="I12" s="23"/>
      <c r="J12" s="99" t="s">
        <v>173</v>
      </c>
      <c r="K12" s="23"/>
      <c r="L12" s="205">
        <v>9</v>
      </c>
      <c r="M12" s="192">
        <v>136</v>
      </c>
      <c r="N12" s="195">
        <f>ROUND(L12/M12*100,2)</f>
        <v>6.62</v>
      </c>
    </row>
    <row r="13" spans="1:14" ht="19.5" customHeight="1">
      <c r="A13" s="230"/>
      <c r="B13" s="93" t="s">
        <v>16</v>
      </c>
      <c r="C13" s="8"/>
      <c r="D13" s="9"/>
      <c r="E13" s="9"/>
      <c r="F13" s="9"/>
      <c r="G13" s="9"/>
      <c r="H13" s="9"/>
      <c r="I13" s="9"/>
      <c r="J13" s="9"/>
      <c r="K13" s="9"/>
      <c r="L13" s="254"/>
      <c r="M13" s="193"/>
      <c r="N13" s="196"/>
    </row>
    <row r="14" spans="1:14" ht="33" customHeight="1">
      <c r="A14" s="231"/>
      <c r="B14" s="98" t="s">
        <v>17</v>
      </c>
      <c r="C14" s="27" t="s">
        <v>211</v>
      </c>
      <c r="D14" s="28">
        <v>28</v>
      </c>
      <c r="E14" s="28"/>
      <c r="F14" s="28">
        <v>3</v>
      </c>
      <c r="G14" s="28"/>
      <c r="H14" s="28">
        <v>4</v>
      </c>
      <c r="I14" s="28">
        <v>6</v>
      </c>
      <c r="J14" s="28">
        <v>17</v>
      </c>
      <c r="K14" s="28">
        <v>20</v>
      </c>
      <c r="L14" s="255"/>
      <c r="M14" s="194"/>
      <c r="N14" s="197"/>
    </row>
    <row r="15" spans="1:14" ht="33" customHeight="1">
      <c r="A15" s="236" t="s">
        <v>180</v>
      </c>
      <c r="B15" s="96" t="s">
        <v>14</v>
      </c>
      <c r="C15" s="37"/>
      <c r="D15" s="38"/>
      <c r="E15" s="38"/>
      <c r="F15" s="38"/>
      <c r="G15" s="38"/>
      <c r="H15" s="38"/>
      <c r="I15" s="38"/>
      <c r="J15" s="38"/>
      <c r="K15" s="38"/>
      <c r="L15" s="206">
        <v>4</v>
      </c>
      <c r="M15" s="209">
        <v>102</v>
      </c>
      <c r="N15" s="211">
        <f>ROUND(L15/M15*100,2)</f>
        <v>3.92</v>
      </c>
    </row>
    <row r="16" spans="1:14" ht="33" customHeight="1">
      <c r="A16" s="236"/>
      <c r="B16" s="100" t="s">
        <v>16</v>
      </c>
      <c r="C16" s="37"/>
      <c r="D16" s="38"/>
      <c r="E16" s="38"/>
      <c r="F16" s="38"/>
      <c r="G16" s="38"/>
      <c r="H16" s="38"/>
      <c r="I16" s="38"/>
      <c r="J16" s="38"/>
      <c r="K16" s="38"/>
      <c r="L16" s="206"/>
      <c r="M16" s="209"/>
      <c r="N16" s="211"/>
    </row>
    <row r="17" spans="1:14" ht="33" customHeight="1">
      <c r="A17" s="237"/>
      <c r="B17" s="101" t="s">
        <v>17</v>
      </c>
      <c r="C17" s="27"/>
      <c r="D17" s="15"/>
      <c r="E17" s="15"/>
      <c r="F17" s="15">
        <v>25</v>
      </c>
      <c r="G17" s="15"/>
      <c r="H17" s="15">
        <v>26</v>
      </c>
      <c r="I17" s="15"/>
      <c r="J17" s="15">
        <v>23</v>
      </c>
      <c r="K17" s="15">
        <v>16</v>
      </c>
      <c r="L17" s="206"/>
      <c r="M17" s="209"/>
      <c r="N17" s="211"/>
    </row>
    <row r="18" spans="1:14" ht="33" customHeight="1">
      <c r="A18" s="236" t="s">
        <v>185</v>
      </c>
      <c r="B18" s="96" t="s">
        <v>14</v>
      </c>
      <c r="C18" s="37"/>
      <c r="D18" s="35"/>
      <c r="E18" s="35"/>
      <c r="F18" s="35"/>
      <c r="G18" s="35"/>
      <c r="H18" s="35"/>
      <c r="I18" s="35"/>
      <c r="J18" s="35"/>
      <c r="K18" s="35"/>
      <c r="L18" s="205">
        <v>1</v>
      </c>
      <c r="M18" s="192">
        <v>34</v>
      </c>
      <c r="N18" s="195">
        <f>ROUND(L18/M18*100,2)</f>
        <v>2.94</v>
      </c>
    </row>
    <row r="19" spans="1:14" ht="33" customHeight="1">
      <c r="A19" s="236"/>
      <c r="B19" s="100" t="s">
        <v>16</v>
      </c>
      <c r="C19" s="37"/>
      <c r="D19" s="38"/>
      <c r="E19" s="38"/>
      <c r="F19" s="38"/>
      <c r="G19" s="38"/>
      <c r="H19" s="38"/>
      <c r="I19" s="38"/>
      <c r="J19" s="38"/>
      <c r="K19" s="38"/>
      <c r="L19" s="206"/>
      <c r="M19" s="209"/>
      <c r="N19" s="211"/>
    </row>
    <row r="20" spans="1:14" ht="33" customHeight="1">
      <c r="A20" s="272"/>
      <c r="B20" s="102" t="s">
        <v>17</v>
      </c>
      <c r="C20" s="103"/>
      <c r="D20" s="28">
        <v>23</v>
      </c>
      <c r="E20" s="28"/>
      <c r="F20" s="28"/>
      <c r="G20" s="14"/>
      <c r="H20" s="28"/>
      <c r="I20" s="28"/>
      <c r="J20" s="28"/>
      <c r="K20" s="28"/>
      <c r="L20" s="207"/>
      <c r="M20" s="210"/>
      <c r="N20" s="212"/>
    </row>
    <row r="21" spans="1:14" ht="29.25" customHeight="1">
      <c r="A21" s="236" t="s">
        <v>186</v>
      </c>
      <c r="B21" s="93" t="s">
        <v>14</v>
      </c>
      <c r="C21" s="37"/>
      <c r="D21" s="37"/>
      <c r="E21" s="23"/>
      <c r="F21" s="23"/>
      <c r="G21" s="9"/>
      <c r="H21" s="23"/>
      <c r="I21" s="23"/>
      <c r="J21" s="23"/>
      <c r="K21" s="30" t="s">
        <v>187</v>
      </c>
      <c r="L21" s="205">
        <v>4</v>
      </c>
      <c r="M21" s="192">
        <v>34</v>
      </c>
      <c r="N21" s="195">
        <f>ROUND(L21/M21*100,2)</f>
        <v>11.76</v>
      </c>
    </row>
    <row r="22" spans="1:14" ht="29.25" customHeight="1">
      <c r="A22" s="236"/>
      <c r="B22" s="100" t="s">
        <v>16</v>
      </c>
      <c r="C22" s="104"/>
      <c r="D22" s="104"/>
      <c r="E22" s="9"/>
      <c r="F22" s="9"/>
      <c r="G22" s="9"/>
      <c r="H22" s="9"/>
      <c r="I22" s="9"/>
      <c r="J22" s="9"/>
      <c r="K22" s="9"/>
      <c r="L22" s="254"/>
      <c r="M22" s="193"/>
      <c r="N22" s="196"/>
    </row>
    <row r="23" spans="1:14" ht="29.25" customHeight="1">
      <c r="A23" s="236"/>
      <c r="B23" s="97" t="s">
        <v>28</v>
      </c>
      <c r="C23" s="105"/>
      <c r="D23" s="105"/>
      <c r="E23" s="26" t="s">
        <v>188</v>
      </c>
      <c r="F23" s="26"/>
      <c r="G23" s="26"/>
      <c r="H23" s="26" t="s">
        <v>181</v>
      </c>
      <c r="I23" s="26"/>
      <c r="J23" s="26"/>
      <c r="K23" s="118" t="s">
        <v>92</v>
      </c>
      <c r="L23" s="254"/>
      <c r="M23" s="193"/>
      <c r="N23" s="196"/>
    </row>
    <row r="24" spans="1:14" ht="29.25" customHeight="1">
      <c r="A24" s="236"/>
      <c r="B24" s="101" t="s">
        <v>33</v>
      </c>
      <c r="C24" s="20"/>
      <c r="D24" s="20"/>
      <c r="E24" s="28" t="s">
        <v>189</v>
      </c>
      <c r="F24" s="28"/>
      <c r="G24" s="28"/>
      <c r="H24" s="28" t="s">
        <v>188</v>
      </c>
      <c r="I24" s="28"/>
      <c r="J24" s="28"/>
      <c r="K24" s="32" t="s">
        <v>92</v>
      </c>
      <c r="L24" s="255"/>
      <c r="M24" s="194"/>
      <c r="N24" s="197"/>
    </row>
    <row r="25" spans="1:14" ht="29.25" customHeight="1">
      <c r="A25" s="229" t="s">
        <v>44</v>
      </c>
      <c r="B25" s="93" t="s">
        <v>14</v>
      </c>
      <c r="C25" s="34"/>
      <c r="D25" s="23"/>
      <c r="E25" s="23"/>
      <c r="F25" s="23"/>
      <c r="G25" s="23"/>
      <c r="H25" s="23"/>
      <c r="I25" s="23"/>
      <c r="J25" s="23"/>
      <c r="K25" s="23"/>
      <c r="L25" s="205">
        <v>2</v>
      </c>
      <c r="M25" s="192">
        <v>68</v>
      </c>
      <c r="N25" s="195">
        <f>ROUND(L25/M25*100,2)</f>
        <v>2.94</v>
      </c>
    </row>
    <row r="26" spans="1:14" ht="30" customHeight="1">
      <c r="A26" s="236"/>
      <c r="B26" s="93" t="s">
        <v>16</v>
      </c>
      <c r="C26" s="37"/>
      <c r="D26" s="9"/>
      <c r="E26" s="9"/>
      <c r="F26" s="9"/>
      <c r="G26" s="9"/>
      <c r="H26" s="9"/>
      <c r="I26" s="9"/>
      <c r="J26" s="9"/>
      <c r="K26" s="9"/>
      <c r="L26" s="254"/>
      <c r="M26" s="193"/>
      <c r="N26" s="196"/>
    </row>
    <row r="27" spans="1:14" ht="34.5" customHeight="1">
      <c r="A27" s="237"/>
      <c r="B27" s="98" t="s">
        <v>17</v>
      </c>
      <c r="C27" s="27"/>
      <c r="D27" s="28"/>
      <c r="E27" s="28"/>
      <c r="F27" s="28" t="s">
        <v>204</v>
      </c>
      <c r="G27" s="28"/>
      <c r="H27" s="28"/>
      <c r="I27" s="28"/>
      <c r="J27" s="28"/>
      <c r="K27" s="28" t="s">
        <v>48</v>
      </c>
      <c r="L27" s="255"/>
      <c r="M27" s="194"/>
      <c r="N27" s="197"/>
    </row>
    <row r="28" spans="1:14" ht="28.5">
      <c r="A28" s="236" t="s">
        <v>136</v>
      </c>
      <c r="B28" s="93" t="s">
        <v>14</v>
      </c>
      <c r="C28" s="37"/>
      <c r="D28" s="38"/>
      <c r="E28" s="38"/>
      <c r="F28" s="38"/>
      <c r="G28" s="38"/>
      <c r="H28" s="38"/>
      <c r="I28" s="38"/>
      <c r="J28" s="38"/>
      <c r="K28" s="38"/>
      <c r="L28" s="206">
        <v>2</v>
      </c>
      <c r="M28" s="209">
        <v>34</v>
      </c>
      <c r="N28" s="211">
        <f>ROUND(L28/M28*100,2)</f>
        <v>5.88</v>
      </c>
    </row>
    <row r="29" spans="1:14" ht="28.5">
      <c r="A29" s="236"/>
      <c r="B29" s="100" t="s">
        <v>16</v>
      </c>
      <c r="C29" s="37"/>
      <c r="D29" s="38"/>
      <c r="E29" s="38"/>
      <c r="F29" s="38"/>
      <c r="G29" s="38"/>
      <c r="H29" s="38"/>
      <c r="I29" s="38"/>
      <c r="J29" s="38"/>
      <c r="K29" s="38"/>
      <c r="L29" s="206"/>
      <c r="M29" s="209"/>
      <c r="N29" s="211"/>
    </row>
    <row r="30" spans="1:14" ht="28.5">
      <c r="A30" s="236"/>
      <c r="B30" s="101" t="s">
        <v>17</v>
      </c>
      <c r="C30" s="20"/>
      <c r="D30" s="15"/>
      <c r="E30" s="15"/>
      <c r="F30" s="15" t="s">
        <v>212</v>
      </c>
      <c r="G30" s="15"/>
      <c r="H30" s="15"/>
      <c r="I30" s="15"/>
      <c r="J30" s="15"/>
      <c r="K30" s="15" t="s">
        <v>193</v>
      </c>
      <c r="L30" s="206"/>
      <c r="M30" s="209"/>
      <c r="N30" s="211"/>
    </row>
    <row r="31" spans="1:14" ht="28.5">
      <c r="A31" s="229" t="s">
        <v>49</v>
      </c>
      <c r="B31" s="96" t="s">
        <v>14</v>
      </c>
      <c r="C31" s="22"/>
      <c r="D31" s="23"/>
      <c r="E31" s="23"/>
      <c r="F31" s="23"/>
      <c r="G31" s="23"/>
      <c r="H31" s="23"/>
      <c r="I31" s="23"/>
      <c r="J31" s="23"/>
      <c r="K31" s="30" t="s">
        <v>187</v>
      </c>
      <c r="L31" s="205">
        <v>1</v>
      </c>
      <c r="M31" s="192">
        <v>68</v>
      </c>
      <c r="N31" s="195">
        <f>ROUND(L31/M31*100,2)</f>
        <v>1.47</v>
      </c>
    </row>
    <row r="32" spans="1:14" ht="28.5">
      <c r="A32" s="230"/>
      <c r="B32" s="93" t="s">
        <v>16</v>
      </c>
      <c r="C32" s="8"/>
      <c r="D32" s="9"/>
      <c r="E32" s="9"/>
      <c r="F32" s="9"/>
      <c r="G32" s="9"/>
      <c r="H32" s="9"/>
      <c r="I32" s="9"/>
      <c r="J32" s="9"/>
      <c r="K32" s="9"/>
      <c r="L32" s="254"/>
      <c r="M32" s="193"/>
      <c r="N32" s="196"/>
    </row>
    <row r="33" spans="1:14" ht="28.5">
      <c r="A33" s="231"/>
      <c r="B33" s="98" t="s">
        <v>17</v>
      </c>
      <c r="C33" s="27"/>
      <c r="D33" s="28"/>
      <c r="E33" s="28"/>
      <c r="F33" s="28"/>
      <c r="G33" s="28"/>
      <c r="H33" s="28"/>
      <c r="I33" s="28"/>
      <c r="J33" s="28"/>
      <c r="K33" s="28" t="s">
        <v>213</v>
      </c>
      <c r="L33" s="255"/>
      <c r="M33" s="194"/>
      <c r="N33" s="197"/>
    </row>
    <row r="34" spans="1:14" ht="28.5">
      <c r="A34" s="229" t="s">
        <v>52</v>
      </c>
      <c r="B34" s="96" t="s">
        <v>14</v>
      </c>
      <c r="C34" s="22"/>
      <c r="D34" s="23"/>
      <c r="E34" s="23"/>
      <c r="F34" s="23"/>
      <c r="G34" s="23"/>
      <c r="H34" s="23"/>
      <c r="I34" s="23"/>
      <c r="J34" s="23"/>
      <c r="K34" s="30" t="s">
        <v>187</v>
      </c>
      <c r="L34" s="205">
        <v>3</v>
      </c>
      <c r="M34" s="192">
        <v>34</v>
      </c>
      <c r="N34" s="195">
        <v>2</v>
      </c>
    </row>
    <row r="35" spans="1:14" ht="28.5">
      <c r="A35" s="236"/>
      <c r="B35" s="93" t="s">
        <v>16</v>
      </c>
      <c r="C35" s="8"/>
      <c r="D35" s="9"/>
      <c r="E35" s="9"/>
      <c r="F35" s="9"/>
      <c r="G35" s="9"/>
      <c r="H35" s="9"/>
      <c r="I35" s="9"/>
      <c r="J35" s="9"/>
      <c r="K35" s="9"/>
      <c r="L35" s="206"/>
      <c r="M35" s="193"/>
      <c r="N35" s="196"/>
    </row>
    <row r="36" spans="1:14" ht="28.5">
      <c r="A36" s="237"/>
      <c r="B36" s="98" t="s">
        <v>17</v>
      </c>
      <c r="C36" s="27"/>
      <c r="D36" s="28"/>
      <c r="E36" s="28"/>
      <c r="F36" s="28"/>
      <c r="G36" s="28"/>
      <c r="H36" s="28" t="s">
        <v>61</v>
      </c>
      <c r="I36" s="28"/>
      <c r="J36" s="28"/>
      <c r="K36" s="32" t="s">
        <v>214</v>
      </c>
      <c r="L36" s="207"/>
      <c r="M36" s="194"/>
      <c r="N36" s="197"/>
    </row>
    <row r="37" spans="1:14" ht="28.5">
      <c r="A37" s="236" t="s">
        <v>196</v>
      </c>
      <c r="B37" s="96" t="s">
        <v>14</v>
      </c>
      <c r="C37" s="37"/>
      <c r="D37" s="38"/>
      <c r="E37" s="38"/>
      <c r="F37" s="38"/>
      <c r="G37" s="38"/>
      <c r="H37" s="38"/>
      <c r="I37" s="38"/>
      <c r="J37" s="38"/>
      <c r="K37" s="30" t="s">
        <v>187</v>
      </c>
      <c r="L37" s="206">
        <v>6</v>
      </c>
      <c r="M37" s="209">
        <v>102</v>
      </c>
      <c r="N37" s="271">
        <f>ROUND(L37/M37*100,2)</f>
        <v>5.88</v>
      </c>
    </row>
    <row r="38" spans="1:14" ht="28.5">
      <c r="A38" s="236"/>
      <c r="B38" s="100" t="s">
        <v>16</v>
      </c>
      <c r="C38" s="37"/>
      <c r="D38" s="38"/>
      <c r="E38" s="38"/>
      <c r="F38" s="38"/>
      <c r="G38" s="38"/>
      <c r="H38" s="38"/>
      <c r="I38" s="38"/>
      <c r="J38" s="38"/>
      <c r="K38" s="38"/>
      <c r="L38" s="206"/>
      <c r="M38" s="209"/>
      <c r="N38" s="271"/>
    </row>
    <row r="39" spans="1:14" ht="28.5">
      <c r="A39" s="236"/>
      <c r="B39" s="101" t="s">
        <v>17</v>
      </c>
      <c r="C39" s="20"/>
      <c r="D39" s="15" t="s">
        <v>190</v>
      </c>
      <c r="E39" s="15" t="s">
        <v>86</v>
      </c>
      <c r="F39" s="15" t="s">
        <v>86</v>
      </c>
      <c r="G39" s="15"/>
      <c r="H39" s="15"/>
      <c r="I39" s="15" t="s">
        <v>215</v>
      </c>
      <c r="J39" s="15"/>
      <c r="K39" s="15" t="s">
        <v>54</v>
      </c>
      <c r="L39" s="206"/>
      <c r="M39" s="209"/>
      <c r="N39" s="271"/>
    </row>
    <row r="40" spans="1:14" ht="28.5">
      <c r="A40" s="229" t="s">
        <v>55</v>
      </c>
      <c r="B40" s="96" t="s">
        <v>14</v>
      </c>
      <c r="C40" s="22"/>
      <c r="D40" s="23"/>
      <c r="E40" s="23"/>
      <c r="F40" s="23"/>
      <c r="G40" s="23"/>
      <c r="H40" s="23"/>
      <c r="I40" s="23"/>
      <c r="J40" s="23"/>
      <c r="K40" s="23"/>
      <c r="L40" s="205">
        <v>3</v>
      </c>
      <c r="M40" s="192">
        <v>17</v>
      </c>
      <c r="N40" s="195">
        <f>ROUND(L40/M40*100,2)</f>
        <v>17.649999999999999</v>
      </c>
    </row>
    <row r="41" spans="1:14" ht="28.5">
      <c r="A41" s="230"/>
      <c r="B41" s="93" t="s">
        <v>16</v>
      </c>
      <c r="C41" s="8"/>
      <c r="D41" s="9"/>
      <c r="E41" s="9"/>
      <c r="F41" s="9"/>
      <c r="G41" s="9"/>
      <c r="H41" s="9"/>
      <c r="I41" s="9"/>
      <c r="J41" s="9"/>
      <c r="K41" s="9"/>
      <c r="L41" s="254"/>
      <c r="M41" s="193"/>
      <c r="N41" s="196"/>
    </row>
    <row r="42" spans="1:14" ht="28.5">
      <c r="A42" s="231"/>
      <c r="B42" s="98" t="s">
        <v>17</v>
      </c>
      <c r="C42" s="27"/>
      <c r="D42" s="28"/>
      <c r="E42" s="28" t="s">
        <v>62</v>
      </c>
      <c r="F42" s="28"/>
      <c r="G42" s="28"/>
      <c r="H42" s="28" t="s">
        <v>161</v>
      </c>
      <c r="I42" s="28"/>
      <c r="J42" s="28"/>
      <c r="K42" s="32" t="s">
        <v>60</v>
      </c>
      <c r="L42" s="255"/>
      <c r="M42" s="194"/>
      <c r="N42" s="197"/>
    </row>
    <row r="43" spans="1:14" ht="28.5">
      <c r="A43" s="236" t="s">
        <v>59</v>
      </c>
      <c r="B43" s="96" t="s">
        <v>14</v>
      </c>
      <c r="C43" s="37"/>
      <c r="D43" s="38"/>
      <c r="E43" s="38"/>
      <c r="F43" s="38"/>
      <c r="G43" s="38"/>
      <c r="H43" s="38"/>
      <c r="I43" s="38"/>
      <c r="J43" s="38"/>
      <c r="K43" s="38"/>
      <c r="L43" s="206">
        <v>3</v>
      </c>
      <c r="M43" s="209">
        <v>17</v>
      </c>
      <c r="N43" s="211">
        <f>ROUND(L43/M43*100,2)</f>
        <v>17.649999999999999</v>
      </c>
    </row>
    <row r="44" spans="1:14" ht="28.5">
      <c r="A44" s="236"/>
      <c r="B44" s="100" t="s">
        <v>16</v>
      </c>
      <c r="C44" s="37"/>
      <c r="D44" s="38"/>
      <c r="E44" s="38"/>
      <c r="F44" s="38"/>
      <c r="G44" s="38"/>
      <c r="H44" s="38"/>
      <c r="I44" s="38"/>
      <c r="J44" s="38"/>
      <c r="K44" s="38"/>
      <c r="L44" s="206"/>
      <c r="M44" s="209"/>
      <c r="N44" s="211"/>
    </row>
    <row r="45" spans="1:14" ht="28.5">
      <c r="A45" s="236"/>
      <c r="B45" s="101" t="s">
        <v>17</v>
      </c>
      <c r="C45" s="20"/>
      <c r="D45" s="15"/>
      <c r="E45" s="15" t="s">
        <v>57</v>
      </c>
      <c r="F45" s="15"/>
      <c r="G45" s="15"/>
      <c r="H45" s="71" t="s">
        <v>216</v>
      </c>
      <c r="I45" s="15"/>
      <c r="J45" s="15"/>
      <c r="K45" s="71" t="s">
        <v>61</v>
      </c>
      <c r="L45" s="206"/>
      <c r="M45" s="209"/>
      <c r="N45" s="211"/>
    </row>
    <row r="46" spans="1:14" ht="28.5">
      <c r="A46" s="229" t="s">
        <v>201</v>
      </c>
      <c r="B46" s="96" t="s">
        <v>14</v>
      </c>
      <c r="C46" s="22"/>
      <c r="D46" s="23"/>
      <c r="E46" s="23"/>
      <c r="F46" s="23"/>
      <c r="G46" s="23"/>
      <c r="H46" s="23"/>
      <c r="I46" s="23"/>
      <c r="J46" s="23"/>
      <c r="K46" s="23"/>
      <c r="L46" s="205">
        <v>1</v>
      </c>
      <c r="M46" s="192">
        <v>68</v>
      </c>
      <c r="N46" s="195">
        <f>ROUND(L46/M46*100,2)</f>
        <v>1.47</v>
      </c>
    </row>
    <row r="47" spans="1:14" ht="28.5">
      <c r="A47" s="230"/>
      <c r="B47" s="93" t="s">
        <v>16</v>
      </c>
      <c r="C47" s="106"/>
      <c r="D47" s="107"/>
      <c r="E47" s="107"/>
      <c r="F47" s="107"/>
      <c r="G47" s="107"/>
      <c r="H47" s="107"/>
      <c r="I47" s="107"/>
      <c r="J47" s="107"/>
      <c r="K47" s="107"/>
      <c r="L47" s="206"/>
      <c r="M47" s="209"/>
      <c r="N47" s="211"/>
    </row>
    <row r="48" spans="1:14" ht="28.5">
      <c r="A48" s="230"/>
      <c r="B48" s="97" t="s">
        <v>28</v>
      </c>
      <c r="C48" s="119"/>
      <c r="D48" s="120"/>
      <c r="E48" s="120"/>
      <c r="F48" s="120"/>
      <c r="G48" s="120"/>
      <c r="H48" s="120"/>
      <c r="I48" s="120"/>
      <c r="J48" s="120"/>
      <c r="K48" s="121" t="s">
        <v>162</v>
      </c>
      <c r="L48" s="206"/>
      <c r="M48" s="209"/>
      <c r="N48" s="211"/>
    </row>
    <row r="49" spans="1:14" ht="28.5">
      <c r="A49" s="231"/>
      <c r="B49" s="101" t="s">
        <v>33</v>
      </c>
      <c r="C49" s="27"/>
      <c r="D49" s="28"/>
      <c r="E49" s="108"/>
      <c r="F49" s="108"/>
      <c r="G49" s="108"/>
      <c r="H49" s="108"/>
      <c r="I49" s="108"/>
      <c r="J49" s="108"/>
      <c r="K49" s="122" t="s">
        <v>162</v>
      </c>
      <c r="L49" s="268"/>
      <c r="M49" s="269"/>
      <c r="N49" s="270"/>
    </row>
    <row r="50" spans="1:14" ht="28.5">
      <c r="A50" s="226" t="s">
        <v>69</v>
      </c>
      <c r="B50" s="109" t="s">
        <v>14</v>
      </c>
      <c r="C50" s="50"/>
      <c r="D50" s="110"/>
      <c r="E50" s="110"/>
      <c r="F50" s="110"/>
      <c r="G50" s="110"/>
      <c r="H50" s="110"/>
      <c r="I50" s="110"/>
      <c r="J50" s="110"/>
      <c r="K50" s="273" t="s">
        <v>217</v>
      </c>
      <c r="L50" s="263">
        <v>1</v>
      </c>
      <c r="M50" s="180">
        <v>68</v>
      </c>
      <c r="N50" s="265">
        <f>ROUND(L50/M50*100,2)</f>
        <v>1.47</v>
      </c>
    </row>
    <row r="51" spans="1:14" ht="28.5">
      <c r="A51" s="262"/>
      <c r="B51" s="111" t="s">
        <v>16</v>
      </c>
      <c r="C51" s="112"/>
      <c r="D51" s="112"/>
      <c r="E51" s="112"/>
      <c r="F51" s="112"/>
      <c r="G51" s="112"/>
      <c r="H51" s="112"/>
      <c r="I51" s="112"/>
      <c r="J51" s="112"/>
      <c r="K51" s="273"/>
      <c r="L51" s="263"/>
      <c r="M51" s="180"/>
      <c r="N51" s="266"/>
    </row>
    <row r="52" spans="1:14" ht="28.5">
      <c r="A52" s="228"/>
      <c r="B52" s="113" t="s">
        <v>17</v>
      </c>
      <c r="C52" s="114"/>
      <c r="D52" s="115"/>
      <c r="E52" s="115"/>
      <c r="F52" s="115"/>
      <c r="G52" s="115"/>
      <c r="H52" s="115"/>
      <c r="I52" s="115"/>
      <c r="J52" s="115"/>
      <c r="K52" s="274"/>
      <c r="L52" s="264"/>
      <c r="M52" s="181"/>
      <c r="N52" s="267"/>
    </row>
    <row r="53" spans="1:14" ht="13.5" thickBot="1"/>
    <row r="54" spans="1:14" ht="25.5">
      <c r="A54" s="328" t="s">
        <v>71</v>
      </c>
      <c r="B54" s="329" t="s">
        <v>72</v>
      </c>
    </row>
    <row r="55" spans="1:14" ht="25.5">
      <c r="A55" s="330" t="s">
        <v>73</v>
      </c>
      <c r="B55" s="331" t="s">
        <v>74</v>
      </c>
    </row>
    <row r="56" spans="1:14">
      <c r="A56" s="332" t="s">
        <v>332</v>
      </c>
      <c r="B56" s="333" t="s">
        <v>333</v>
      </c>
    </row>
    <row r="57" spans="1:14">
      <c r="A57" s="334" t="s">
        <v>75</v>
      </c>
      <c r="B57" s="335" t="s">
        <v>76</v>
      </c>
    </row>
    <row r="58" spans="1:14">
      <c r="A58" s="336" t="s">
        <v>77</v>
      </c>
      <c r="B58" s="337" t="s">
        <v>78</v>
      </c>
    </row>
    <row r="59" spans="1:14">
      <c r="A59" s="336" t="s">
        <v>146</v>
      </c>
      <c r="B59" s="338" t="s">
        <v>147</v>
      </c>
    </row>
    <row r="60" spans="1:14">
      <c r="A60" s="336" t="s">
        <v>148</v>
      </c>
      <c r="B60" s="338" t="s">
        <v>149</v>
      </c>
    </row>
    <row r="61" spans="1:14" ht="13.5" thickBot="1">
      <c r="A61" s="339" t="s">
        <v>101</v>
      </c>
      <c r="B61" s="340" t="s">
        <v>102</v>
      </c>
    </row>
  </sheetData>
  <mergeCells count="66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L50:L52"/>
    <mergeCell ref="M50:M52"/>
    <mergeCell ref="N50:N52"/>
    <mergeCell ref="A43:A45"/>
    <mergeCell ref="L43:L45"/>
    <mergeCell ref="M43:M45"/>
    <mergeCell ref="N43:N45"/>
    <mergeCell ref="A46:A49"/>
    <mergeCell ref="L46:L49"/>
    <mergeCell ref="M46:M49"/>
    <mergeCell ref="N46:N49"/>
    <mergeCell ref="A50:A52"/>
    <mergeCell ref="K50:K52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1"/>
  <sheetViews>
    <sheetView workbookViewId="0">
      <pane ySplit="1" topLeftCell="A50" activePane="bottomLeft" state="frozen"/>
      <selection activeCell="E38" sqref="E38"/>
      <selection pane="bottomLeft" activeCell="A54" sqref="A54:B61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.5703125" customWidth="1"/>
  </cols>
  <sheetData>
    <row r="1" spans="1:14" ht="76.5">
      <c r="A1" s="218" t="s">
        <v>218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</row>
    <row r="2" spans="1:14" ht="24" customHeight="1">
      <c r="A2" s="248" t="s">
        <v>13</v>
      </c>
      <c r="B2" s="3" t="s">
        <v>14</v>
      </c>
      <c r="C2" s="4"/>
      <c r="D2" s="5"/>
      <c r="E2" s="5"/>
      <c r="F2" s="5"/>
      <c r="G2" s="5"/>
      <c r="H2" s="5"/>
      <c r="I2" s="5"/>
      <c r="J2" s="6" t="s">
        <v>35</v>
      </c>
      <c r="K2" s="5"/>
      <c r="L2" s="215">
        <v>4</v>
      </c>
      <c r="M2" s="215">
        <v>136</v>
      </c>
      <c r="N2" s="216">
        <f>ROUND(L2/M2*100,2)</f>
        <v>2.94</v>
      </c>
    </row>
    <row r="3" spans="1:14" ht="24.75" customHeight="1">
      <c r="A3" s="249"/>
      <c r="B3" s="7" t="s">
        <v>16</v>
      </c>
      <c r="C3" s="8"/>
      <c r="D3" s="9"/>
      <c r="E3" s="9"/>
      <c r="F3" s="9"/>
      <c r="G3" s="9"/>
      <c r="H3" s="9"/>
      <c r="I3" s="9"/>
      <c r="J3" s="9"/>
      <c r="K3" s="9"/>
      <c r="L3" s="201"/>
      <c r="M3" s="193"/>
      <c r="N3" s="217"/>
    </row>
    <row r="4" spans="1:14" ht="33" customHeight="1">
      <c r="A4" s="250"/>
      <c r="B4" s="10" t="s">
        <v>17</v>
      </c>
      <c r="C4" s="91" t="s">
        <v>80</v>
      </c>
      <c r="D4" s="12"/>
      <c r="E4" s="13"/>
      <c r="F4" s="14"/>
      <c r="G4" s="14" t="s">
        <v>219</v>
      </c>
      <c r="H4" s="14"/>
      <c r="I4" s="14"/>
      <c r="J4" s="14"/>
      <c r="K4" s="14" t="s">
        <v>140</v>
      </c>
      <c r="L4" s="220"/>
      <c r="M4" s="221"/>
      <c r="N4" s="217"/>
    </row>
    <row r="5" spans="1:14" ht="30" customHeight="1">
      <c r="A5" s="247" t="s">
        <v>23</v>
      </c>
      <c r="B5" s="92" t="s">
        <v>14</v>
      </c>
      <c r="C5" s="4"/>
      <c r="D5" s="5"/>
      <c r="E5" s="5"/>
      <c r="F5" s="5"/>
      <c r="G5" s="5"/>
      <c r="H5" s="5"/>
      <c r="I5" s="5"/>
      <c r="J5" s="5"/>
      <c r="K5" s="61" t="s">
        <v>50</v>
      </c>
      <c r="L5" s="261">
        <v>3</v>
      </c>
      <c r="M5" s="215">
        <v>68</v>
      </c>
      <c r="N5" s="216">
        <f>ROUND(L5/M5*100,2)</f>
        <v>4.41</v>
      </c>
    </row>
    <row r="6" spans="1:14" ht="30" customHeight="1">
      <c r="A6" s="226"/>
      <c r="B6" s="93" t="s">
        <v>16</v>
      </c>
      <c r="C6" s="8"/>
      <c r="D6" s="9"/>
      <c r="E6" s="9"/>
      <c r="F6" s="9"/>
      <c r="G6" s="9"/>
      <c r="H6" s="9"/>
      <c r="I6" s="9"/>
      <c r="J6" s="9"/>
      <c r="K6" s="9"/>
      <c r="L6" s="254"/>
      <c r="M6" s="193"/>
      <c r="N6" s="217"/>
    </row>
    <row r="7" spans="1:14" ht="31.5" customHeight="1">
      <c r="A7" s="226"/>
      <c r="B7" s="94" t="s">
        <v>17</v>
      </c>
      <c r="C7" s="20"/>
      <c r="D7" s="15"/>
      <c r="E7" s="15"/>
      <c r="F7" s="15"/>
      <c r="G7" s="15" t="s">
        <v>220</v>
      </c>
      <c r="H7" s="15"/>
      <c r="I7" s="15"/>
      <c r="J7" s="15"/>
      <c r="K7" s="71" t="s">
        <v>221</v>
      </c>
      <c r="L7" s="254"/>
      <c r="M7" s="193"/>
      <c r="N7" s="217"/>
    </row>
    <row r="8" spans="1:14" ht="30" customHeight="1">
      <c r="A8" s="229" t="s">
        <v>27</v>
      </c>
      <c r="B8" s="96" t="s">
        <v>14</v>
      </c>
      <c r="C8" s="22"/>
      <c r="D8" s="23"/>
      <c r="E8" s="23"/>
      <c r="F8" s="23"/>
      <c r="G8" s="23"/>
      <c r="H8" s="23"/>
      <c r="I8" s="23"/>
      <c r="J8" s="23"/>
      <c r="K8" s="61" t="s">
        <v>50</v>
      </c>
      <c r="L8" s="205">
        <v>5</v>
      </c>
      <c r="M8" s="192">
        <v>102</v>
      </c>
      <c r="N8" s="211">
        <f>ROUND(L8/M8*100,2)</f>
        <v>4.9000000000000004</v>
      </c>
    </row>
    <row r="9" spans="1:14" ht="33.75" customHeight="1">
      <c r="A9" s="230"/>
      <c r="B9" s="93" t="s">
        <v>16</v>
      </c>
      <c r="C9" s="8"/>
      <c r="D9" s="9"/>
      <c r="E9" s="9"/>
      <c r="F9" s="9"/>
      <c r="G9" s="9"/>
      <c r="H9" s="9"/>
      <c r="I9" s="9"/>
      <c r="J9" s="9"/>
      <c r="K9" s="9"/>
      <c r="L9" s="254"/>
      <c r="M9" s="193"/>
      <c r="N9" s="196"/>
    </row>
    <row r="10" spans="1:14" ht="51.75" customHeight="1">
      <c r="A10" s="230"/>
      <c r="B10" s="97" t="s">
        <v>28</v>
      </c>
      <c r="C10" s="25"/>
      <c r="D10" s="26"/>
      <c r="E10" s="26" t="s">
        <v>222</v>
      </c>
      <c r="F10" s="26"/>
      <c r="G10" s="26"/>
      <c r="H10" s="26" t="s">
        <v>223</v>
      </c>
      <c r="I10" s="26"/>
      <c r="J10" s="118" t="s">
        <v>224</v>
      </c>
      <c r="K10" s="26" t="s">
        <v>225</v>
      </c>
      <c r="L10" s="254"/>
      <c r="M10" s="193"/>
      <c r="N10" s="196"/>
    </row>
    <row r="11" spans="1:14" ht="90.75" customHeight="1">
      <c r="A11" s="231"/>
      <c r="B11" s="98" t="s">
        <v>33</v>
      </c>
      <c r="C11" s="27"/>
      <c r="D11" s="28" t="s">
        <v>222</v>
      </c>
      <c r="E11" s="28"/>
      <c r="F11" s="28"/>
      <c r="G11" s="28"/>
      <c r="H11" s="28" t="s">
        <v>119</v>
      </c>
      <c r="I11" s="28"/>
      <c r="J11" s="32" t="s">
        <v>226</v>
      </c>
      <c r="K11" s="28" t="s">
        <v>227</v>
      </c>
      <c r="L11" s="255"/>
      <c r="M11" s="194"/>
      <c r="N11" s="197"/>
    </row>
    <row r="12" spans="1:14" ht="53.25" customHeight="1">
      <c r="A12" s="229" t="s">
        <v>172</v>
      </c>
      <c r="B12" s="96" t="s">
        <v>14</v>
      </c>
      <c r="C12" s="22"/>
      <c r="D12" s="23"/>
      <c r="E12" s="23"/>
      <c r="F12" s="23"/>
      <c r="G12" s="23"/>
      <c r="H12" s="23"/>
      <c r="I12" s="23"/>
      <c r="J12" s="99" t="s">
        <v>228</v>
      </c>
      <c r="K12" s="23"/>
      <c r="L12" s="205">
        <v>8</v>
      </c>
      <c r="M12" s="192">
        <v>136</v>
      </c>
      <c r="N12" s="195">
        <f>ROUND(L12/M12*100,2)</f>
        <v>5.88</v>
      </c>
    </row>
    <row r="13" spans="1:14" ht="37.5" customHeight="1">
      <c r="A13" s="230"/>
      <c r="B13" s="93" t="s">
        <v>16</v>
      </c>
      <c r="C13" s="8"/>
      <c r="D13" s="9"/>
      <c r="E13" s="9"/>
      <c r="F13" s="9"/>
      <c r="G13" s="9"/>
      <c r="H13" s="9"/>
      <c r="I13" s="9"/>
      <c r="J13" s="9"/>
      <c r="K13" s="9"/>
      <c r="L13" s="254"/>
      <c r="M13" s="193"/>
      <c r="N13" s="196"/>
    </row>
    <row r="14" spans="1:14" ht="33" customHeight="1">
      <c r="A14" s="231"/>
      <c r="B14" s="98" t="s">
        <v>17</v>
      </c>
      <c r="C14" s="27" t="s">
        <v>174</v>
      </c>
      <c r="D14" s="27" t="s">
        <v>175</v>
      </c>
      <c r="E14" s="27"/>
      <c r="F14" s="27" t="s">
        <v>93</v>
      </c>
      <c r="G14" s="27"/>
      <c r="H14" s="27" t="s">
        <v>176</v>
      </c>
      <c r="I14" s="27" t="s">
        <v>177</v>
      </c>
      <c r="J14" s="27" t="s">
        <v>178</v>
      </c>
      <c r="K14" s="27" t="s">
        <v>179</v>
      </c>
      <c r="L14" s="255"/>
      <c r="M14" s="194"/>
      <c r="N14" s="197"/>
    </row>
    <row r="15" spans="1:14" ht="33" customHeight="1">
      <c r="A15" s="236" t="s">
        <v>180</v>
      </c>
      <c r="B15" s="96" t="s">
        <v>14</v>
      </c>
      <c r="C15" s="37"/>
      <c r="D15" s="38"/>
      <c r="E15" s="38"/>
      <c r="F15" s="38"/>
      <c r="G15" s="38"/>
      <c r="H15" s="38"/>
      <c r="I15" s="38"/>
      <c r="J15" s="38"/>
      <c r="K15" s="38"/>
      <c r="L15" s="206">
        <v>5</v>
      </c>
      <c r="M15" s="209">
        <v>102</v>
      </c>
      <c r="N15" s="211">
        <f>ROUND(L15/M15*100,2)</f>
        <v>4.9000000000000004</v>
      </c>
    </row>
    <row r="16" spans="1:14" ht="33" customHeight="1">
      <c r="A16" s="236"/>
      <c r="B16" s="100" t="s">
        <v>16</v>
      </c>
      <c r="C16" s="37"/>
      <c r="D16" s="38"/>
      <c r="E16" s="38"/>
      <c r="F16" s="38"/>
      <c r="G16" s="38"/>
      <c r="H16" s="38"/>
      <c r="I16" s="38"/>
      <c r="J16" s="38"/>
      <c r="K16" s="38"/>
      <c r="L16" s="206"/>
      <c r="M16" s="209"/>
      <c r="N16" s="211"/>
    </row>
    <row r="17" spans="1:14" ht="33" customHeight="1">
      <c r="A17" s="237"/>
      <c r="B17" s="101" t="s">
        <v>17</v>
      </c>
      <c r="C17" s="27"/>
      <c r="D17" s="20" t="s">
        <v>181</v>
      </c>
      <c r="E17" s="20"/>
      <c r="F17" s="20" t="s">
        <v>182</v>
      </c>
      <c r="G17" s="20"/>
      <c r="H17" s="20" t="s">
        <v>183</v>
      </c>
      <c r="I17" s="20"/>
      <c r="J17" s="20" t="s">
        <v>184</v>
      </c>
      <c r="K17" s="20" t="s">
        <v>138</v>
      </c>
      <c r="L17" s="206"/>
      <c r="M17" s="209"/>
      <c r="N17" s="211"/>
    </row>
    <row r="18" spans="1:14" ht="33" customHeight="1">
      <c r="A18" s="236" t="s">
        <v>185</v>
      </c>
      <c r="B18" s="96" t="s">
        <v>14</v>
      </c>
      <c r="C18" s="37"/>
      <c r="D18" s="35"/>
      <c r="E18" s="35"/>
      <c r="F18" s="35"/>
      <c r="G18" s="35"/>
      <c r="H18" s="35"/>
      <c r="I18" s="35"/>
      <c r="J18" s="35"/>
      <c r="K18" s="35"/>
      <c r="L18" s="205">
        <v>1</v>
      </c>
      <c r="M18" s="192">
        <v>34</v>
      </c>
      <c r="N18" s="195">
        <f>ROUND(L18/M18*100,2)</f>
        <v>2.94</v>
      </c>
    </row>
    <row r="19" spans="1:14" ht="33" customHeight="1">
      <c r="A19" s="236"/>
      <c r="B19" s="100" t="s">
        <v>16</v>
      </c>
      <c r="C19" s="37"/>
      <c r="D19" s="38"/>
      <c r="E19" s="38"/>
      <c r="F19" s="38"/>
      <c r="G19" s="38"/>
      <c r="H19" s="38"/>
      <c r="I19" s="38"/>
      <c r="J19" s="38"/>
      <c r="K19" s="38"/>
      <c r="L19" s="206"/>
      <c r="M19" s="209"/>
      <c r="N19" s="211"/>
    </row>
    <row r="20" spans="1:14" ht="33" customHeight="1">
      <c r="A20" s="272"/>
      <c r="B20" s="102" t="s">
        <v>17</v>
      </c>
      <c r="C20" s="103"/>
      <c r="D20" s="28"/>
      <c r="E20" s="28"/>
      <c r="F20" s="28"/>
      <c r="G20" s="14"/>
      <c r="H20" s="28"/>
      <c r="I20" s="28"/>
      <c r="J20" s="28"/>
      <c r="K20" s="28" t="s">
        <v>229</v>
      </c>
      <c r="L20" s="207"/>
      <c r="M20" s="210"/>
      <c r="N20" s="212"/>
    </row>
    <row r="21" spans="1:14" ht="29.25" customHeight="1">
      <c r="A21" s="236" t="s">
        <v>186</v>
      </c>
      <c r="B21" s="93" t="s">
        <v>14</v>
      </c>
      <c r="C21" s="37"/>
      <c r="D21" s="37"/>
      <c r="E21" s="23"/>
      <c r="F21" s="23"/>
      <c r="G21" s="9"/>
      <c r="H21" s="23"/>
      <c r="I21" s="23"/>
      <c r="J21" s="23"/>
      <c r="K21" s="30" t="s">
        <v>187</v>
      </c>
      <c r="L21" s="205">
        <v>4</v>
      </c>
      <c r="M21" s="192">
        <v>34</v>
      </c>
      <c r="N21" s="195">
        <f>ROUND(L21/M21*100,2)</f>
        <v>11.76</v>
      </c>
    </row>
    <row r="22" spans="1:14" ht="29.25" customHeight="1">
      <c r="A22" s="236"/>
      <c r="B22" s="100" t="s">
        <v>16</v>
      </c>
      <c r="C22" s="104"/>
      <c r="D22" s="104"/>
      <c r="E22" s="9"/>
      <c r="F22" s="9"/>
      <c r="G22" s="9"/>
      <c r="H22" s="9"/>
      <c r="I22" s="9"/>
      <c r="J22" s="9"/>
      <c r="K22" s="9"/>
      <c r="L22" s="254"/>
      <c r="M22" s="193"/>
      <c r="N22" s="196"/>
    </row>
    <row r="23" spans="1:14" ht="29.25" customHeight="1">
      <c r="A23" s="236"/>
      <c r="B23" s="97" t="s">
        <v>28</v>
      </c>
      <c r="C23" s="105"/>
      <c r="D23" s="105"/>
      <c r="E23" s="118" t="s">
        <v>189</v>
      </c>
      <c r="F23" s="26"/>
      <c r="G23" s="26"/>
      <c r="H23" s="118" t="s">
        <v>188</v>
      </c>
      <c r="I23" s="26"/>
      <c r="J23" s="26"/>
      <c r="K23" s="26" t="s">
        <v>184</v>
      </c>
      <c r="L23" s="254"/>
      <c r="M23" s="193"/>
      <c r="N23" s="196"/>
    </row>
    <row r="24" spans="1:14" ht="29.25" customHeight="1">
      <c r="A24" s="236"/>
      <c r="B24" s="101" t="s">
        <v>33</v>
      </c>
      <c r="C24" s="20"/>
      <c r="D24" s="20"/>
      <c r="E24" s="28" t="s">
        <v>189</v>
      </c>
      <c r="F24" s="28"/>
      <c r="G24" s="28"/>
      <c r="H24" s="28" t="s">
        <v>188</v>
      </c>
      <c r="I24" s="28"/>
      <c r="J24" s="28"/>
      <c r="K24" s="32" t="s">
        <v>184</v>
      </c>
      <c r="L24" s="255"/>
      <c r="M24" s="194"/>
      <c r="N24" s="197"/>
    </row>
    <row r="25" spans="1:14" ht="29.25" customHeight="1">
      <c r="A25" s="229" t="s">
        <v>44</v>
      </c>
      <c r="B25" s="93" t="s">
        <v>14</v>
      </c>
      <c r="C25" s="34"/>
      <c r="D25" s="23"/>
      <c r="E25" s="23"/>
      <c r="F25" s="23"/>
      <c r="G25" s="23"/>
      <c r="H25" s="23"/>
      <c r="I25" s="23"/>
      <c r="J25" s="23"/>
      <c r="K25" s="23"/>
      <c r="L25" s="205">
        <v>2</v>
      </c>
      <c r="M25" s="192">
        <v>68</v>
      </c>
      <c r="N25" s="195">
        <f>ROUND(L25/M25*100,2)</f>
        <v>2.94</v>
      </c>
    </row>
    <row r="26" spans="1:14" ht="30" customHeight="1">
      <c r="A26" s="236"/>
      <c r="B26" s="93" t="s">
        <v>16</v>
      </c>
      <c r="C26" s="37"/>
      <c r="D26" s="9"/>
      <c r="E26" s="9"/>
      <c r="F26" s="9"/>
      <c r="G26" s="9"/>
      <c r="H26" s="9"/>
      <c r="I26" s="9"/>
      <c r="J26" s="9"/>
      <c r="K26" s="9"/>
      <c r="L26" s="254"/>
      <c r="M26" s="193"/>
      <c r="N26" s="196"/>
    </row>
    <row r="27" spans="1:14" ht="34.5" customHeight="1">
      <c r="A27" s="237"/>
      <c r="B27" s="98" t="s">
        <v>17</v>
      </c>
      <c r="C27" s="27"/>
      <c r="D27" s="28"/>
      <c r="E27" s="28"/>
      <c r="F27" s="28" t="s">
        <v>204</v>
      </c>
      <c r="G27" s="28"/>
      <c r="H27" s="28"/>
      <c r="I27" s="28"/>
      <c r="J27" s="28"/>
      <c r="K27" s="28" t="s">
        <v>159</v>
      </c>
      <c r="L27" s="255"/>
      <c r="M27" s="194"/>
      <c r="N27" s="197"/>
    </row>
    <row r="28" spans="1:14" ht="28.5">
      <c r="A28" s="236" t="s">
        <v>136</v>
      </c>
      <c r="B28" s="93" t="s">
        <v>14</v>
      </c>
      <c r="C28" s="37"/>
      <c r="D28" s="38"/>
      <c r="E28" s="38"/>
      <c r="F28" s="38"/>
      <c r="G28" s="38"/>
      <c r="H28" s="38"/>
      <c r="I28" s="38"/>
      <c r="J28" s="38"/>
      <c r="K28" s="38"/>
      <c r="L28" s="206">
        <v>2</v>
      </c>
      <c r="M28" s="209">
        <v>34</v>
      </c>
      <c r="N28" s="211">
        <f>ROUND(L28/M28*100,2)</f>
        <v>5.88</v>
      </c>
    </row>
    <row r="29" spans="1:14" ht="28.5">
      <c r="A29" s="236"/>
      <c r="B29" s="100" t="s">
        <v>16</v>
      </c>
      <c r="C29" s="37"/>
      <c r="D29" s="38"/>
      <c r="E29" s="38"/>
      <c r="F29" s="38"/>
      <c r="G29" s="38"/>
      <c r="H29" s="38"/>
      <c r="I29" s="38"/>
      <c r="J29" s="38"/>
      <c r="K29" s="38"/>
      <c r="L29" s="206"/>
      <c r="M29" s="209"/>
      <c r="N29" s="211"/>
    </row>
    <row r="30" spans="1:14" ht="28.5">
      <c r="A30" s="236"/>
      <c r="B30" s="101" t="s">
        <v>17</v>
      </c>
      <c r="C30" s="20"/>
      <c r="D30" s="15"/>
      <c r="E30" s="15"/>
      <c r="F30" s="15" t="s">
        <v>80</v>
      </c>
      <c r="G30" s="15"/>
      <c r="H30" s="15"/>
      <c r="I30" s="15"/>
      <c r="J30" s="15"/>
      <c r="K30" s="15" t="s">
        <v>140</v>
      </c>
      <c r="L30" s="206"/>
      <c r="M30" s="209"/>
      <c r="N30" s="211"/>
    </row>
    <row r="31" spans="1:14" ht="28.5">
      <c r="A31" s="229" t="s">
        <v>49</v>
      </c>
      <c r="B31" s="96" t="s">
        <v>14</v>
      </c>
      <c r="C31" s="22"/>
      <c r="D31" s="23"/>
      <c r="E31" s="23"/>
      <c r="F31" s="23"/>
      <c r="G31" s="23"/>
      <c r="H31" s="23"/>
      <c r="I31" s="23"/>
      <c r="J31" s="23"/>
      <c r="K31" s="30" t="s">
        <v>187</v>
      </c>
      <c r="L31" s="205">
        <v>2</v>
      </c>
      <c r="M31" s="192">
        <v>68</v>
      </c>
      <c r="N31" s="195">
        <f>ROUND(L31/M31*100,2)</f>
        <v>2.94</v>
      </c>
    </row>
    <row r="32" spans="1:14" ht="28.5">
      <c r="A32" s="230"/>
      <c r="B32" s="93" t="s">
        <v>16</v>
      </c>
      <c r="C32" s="8"/>
      <c r="D32" s="9"/>
      <c r="E32" s="9"/>
      <c r="F32" s="9"/>
      <c r="G32" s="9"/>
      <c r="H32" s="9"/>
      <c r="I32" s="9"/>
      <c r="J32" s="9"/>
      <c r="K32" s="9"/>
      <c r="L32" s="254"/>
      <c r="M32" s="193"/>
      <c r="N32" s="196"/>
    </row>
    <row r="33" spans="1:14" ht="28.5">
      <c r="A33" s="231"/>
      <c r="B33" s="98" t="s">
        <v>17</v>
      </c>
      <c r="C33" s="27"/>
      <c r="D33" s="28"/>
      <c r="E33" s="28"/>
      <c r="F33" s="28"/>
      <c r="G33" s="28"/>
      <c r="H33" s="28"/>
      <c r="I33" s="28"/>
      <c r="J33" s="28"/>
      <c r="K33" s="32" t="s">
        <v>230</v>
      </c>
      <c r="L33" s="255"/>
      <c r="M33" s="194"/>
      <c r="N33" s="197"/>
    </row>
    <row r="34" spans="1:14" ht="28.5">
      <c r="A34" s="229" t="s">
        <v>52</v>
      </c>
      <c r="B34" s="96" t="s">
        <v>14</v>
      </c>
      <c r="C34" s="22"/>
      <c r="D34" s="23"/>
      <c r="E34" s="23"/>
      <c r="F34" s="23"/>
      <c r="G34" s="23"/>
      <c r="H34" s="23"/>
      <c r="I34" s="23"/>
      <c r="J34" s="23"/>
      <c r="K34" s="30" t="s">
        <v>187</v>
      </c>
      <c r="L34" s="205">
        <v>3</v>
      </c>
      <c r="M34" s="192">
        <v>34</v>
      </c>
      <c r="N34" s="195">
        <v>2</v>
      </c>
    </row>
    <row r="35" spans="1:14" ht="28.5">
      <c r="A35" s="236"/>
      <c r="B35" s="93" t="s">
        <v>16</v>
      </c>
      <c r="C35" s="8"/>
      <c r="D35" s="9"/>
      <c r="E35" s="9"/>
      <c r="F35" s="9"/>
      <c r="G35" s="9"/>
      <c r="H35" s="9"/>
      <c r="I35" s="9"/>
      <c r="J35" s="9"/>
      <c r="K35" s="9"/>
      <c r="L35" s="206"/>
      <c r="M35" s="193"/>
      <c r="N35" s="196"/>
    </row>
    <row r="36" spans="1:14" ht="28.5">
      <c r="A36" s="237"/>
      <c r="B36" s="98" t="s">
        <v>17</v>
      </c>
      <c r="C36" s="27"/>
      <c r="D36" s="28"/>
      <c r="E36" s="28"/>
      <c r="F36" s="28"/>
      <c r="G36" s="28"/>
      <c r="H36" s="28" t="s">
        <v>57</v>
      </c>
      <c r="I36" s="28"/>
      <c r="J36" s="28"/>
      <c r="K36" s="28" t="s">
        <v>48</v>
      </c>
      <c r="L36" s="207"/>
      <c r="M36" s="194"/>
      <c r="N36" s="197"/>
    </row>
    <row r="37" spans="1:14" ht="28.5">
      <c r="A37" s="236" t="s">
        <v>196</v>
      </c>
      <c r="B37" s="96" t="s">
        <v>14</v>
      </c>
      <c r="C37" s="37"/>
      <c r="D37" s="38"/>
      <c r="E37" s="38"/>
      <c r="F37" s="38"/>
      <c r="G37" s="38"/>
      <c r="H37" s="38"/>
      <c r="I37" s="38"/>
      <c r="J37" s="38"/>
      <c r="K37" s="30" t="s">
        <v>187</v>
      </c>
      <c r="L37" s="206">
        <v>6</v>
      </c>
      <c r="M37" s="209">
        <v>102</v>
      </c>
      <c r="N37" s="271">
        <f>ROUND(L37/M37*100,2)</f>
        <v>5.88</v>
      </c>
    </row>
    <row r="38" spans="1:14" ht="28.5">
      <c r="A38" s="236"/>
      <c r="B38" s="100" t="s">
        <v>16</v>
      </c>
      <c r="C38" s="37"/>
      <c r="D38" s="38"/>
      <c r="E38" s="38"/>
      <c r="F38" s="38"/>
      <c r="G38" s="38"/>
      <c r="H38" s="38"/>
      <c r="I38" s="38"/>
      <c r="J38" s="38"/>
      <c r="K38" s="38"/>
      <c r="L38" s="206"/>
      <c r="M38" s="209"/>
      <c r="N38" s="271"/>
    </row>
    <row r="39" spans="1:14" ht="28.5">
      <c r="A39" s="236"/>
      <c r="B39" s="101" t="s">
        <v>17</v>
      </c>
      <c r="C39" s="20"/>
      <c r="D39" s="15" t="s">
        <v>197</v>
      </c>
      <c r="E39" s="15" t="s">
        <v>86</v>
      </c>
      <c r="F39" s="15" t="s">
        <v>91</v>
      </c>
      <c r="G39" s="15"/>
      <c r="H39" s="15"/>
      <c r="I39" s="15" t="s">
        <v>198</v>
      </c>
      <c r="J39" s="15"/>
      <c r="K39" s="15" t="s">
        <v>158</v>
      </c>
      <c r="L39" s="206"/>
      <c r="M39" s="209"/>
      <c r="N39" s="271"/>
    </row>
    <row r="40" spans="1:14" ht="28.5">
      <c r="A40" s="229" t="s">
        <v>55</v>
      </c>
      <c r="B40" s="96" t="s">
        <v>14</v>
      </c>
      <c r="C40" s="22"/>
      <c r="D40" s="23"/>
      <c r="E40" s="23"/>
      <c r="F40" s="23"/>
      <c r="G40" s="23"/>
      <c r="H40" s="23"/>
      <c r="I40" s="23"/>
      <c r="J40" s="23"/>
      <c r="K40" s="23"/>
      <c r="L40" s="205">
        <v>3</v>
      </c>
      <c r="M40" s="192">
        <v>17</v>
      </c>
      <c r="N40" s="195">
        <f>ROUND(L40/M40*100,2)</f>
        <v>17.649999999999999</v>
      </c>
    </row>
    <row r="41" spans="1:14" ht="28.5">
      <c r="A41" s="230"/>
      <c r="B41" s="93" t="s">
        <v>16</v>
      </c>
      <c r="C41" s="8"/>
      <c r="D41" s="9"/>
      <c r="E41" s="9"/>
      <c r="F41" s="9"/>
      <c r="G41" s="9"/>
      <c r="H41" s="9"/>
      <c r="I41" s="9"/>
      <c r="J41" s="9"/>
      <c r="K41" s="9"/>
      <c r="L41" s="254"/>
      <c r="M41" s="193"/>
      <c r="N41" s="196"/>
    </row>
    <row r="42" spans="1:14" ht="28.5">
      <c r="A42" s="231"/>
      <c r="B42" s="98" t="s">
        <v>17</v>
      </c>
      <c r="C42" s="27"/>
      <c r="D42" s="28" t="s">
        <v>231</v>
      </c>
      <c r="E42" s="28"/>
      <c r="F42" s="28"/>
      <c r="G42" s="28"/>
      <c r="H42" s="28" t="s">
        <v>194</v>
      </c>
      <c r="I42" s="28"/>
      <c r="J42" s="28"/>
      <c r="K42" s="28" t="s">
        <v>62</v>
      </c>
      <c r="L42" s="255"/>
      <c r="M42" s="194"/>
      <c r="N42" s="197"/>
    </row>
    <row r="43" spans="1:14" ht="28.5">
      <c r="A43" s="236" t="s">
        <v>59</v>
      </c>
      <c r="B43" s="96" t="s">
        <v>14</v>
      </c>
      <c r="C43" s="37"/>
      <c r="D43" s="38"/>
      <c r="E43" s="38"/>
      <c r="F43" s="38"/>
      <c r="G43" s="38"/>
      <c r="H43" s="38"/>
      <c r="I43" s="38"/>
      <c r="J43" s="38"/>
      <c r="K43" s="38"/>
      <c r="L43" s="206">
        <v>3</v>
      </c>
      <c r="M43" s="209">
        <v>17</v>
      </c>
      <c r="N43" s="211">
        <f>ROUND(L43/M43*100,2)</f>
        <v>17.649999999999999</v>
      </c>
    </row>
    <row r="44" spans="1:14" ht="28.5">
      <c r="A44" s="236"/>
      <c r="B44" s="100" t="s">
        <v>16</v>
      </c>
      <c r="C44" s="37"/>
      <c r="D44" s="38"/>
      <c r="E44" s="38"/>
      <c r="F44" s="38"/>
      <c r="G44" s="38"/>
      <c r="H44" s="38"/>
      <c r="I44" s="38"/>
      <c r="J44" s="38"/>
      <c r="K44" s="38"/>
      <c r="L44" s="206"/>
      <c r="M44" s="209"/>
      <c r="N44" s="211"/>
    </row>
    <row r="45" spans="1:14" ht="28.5">
      <c r="A45" s="236"/>
      <c r="B45" s="101" t="s">
        <v>17</v>
      </c>
      <c r="C45" s="20"/>
      <c r="D45" s="15"/>
      <c r="E45" s="15" t="s">
        <v>98</v>
      </c>
      <c r="F45" s="15"/>
      <c r="G45" s="15"/>
      <c r="H45" s="15" t="s">
        <v>99</v>
      </c>
      <c r="I45" s="15"/>
      <c r="J45" s="15"/>
      <c r="K45" s="15" t="s">
        <v>46</v>
      </c>
      <c r="L45" s="206"/>
      <c r="M45" s="209"/>
      <c r="N45" s="211"/>
    </row>
    <row r="46" spans="1:14" ht="28.5">
      <c r="A46" s="229" t="s">
        <v>201</v>
      </c>
      <c r="B46" s="96" t="s">
        <v>14</v>
      </c>
      <c r="C46" s="22"/>
      <c r="D46" s="23"/>
      <c r="E46" s="23"/>
      <c r="F46" s="23"/>
      <c r="G46" s="23"/>
      <c r="H46" s="23"/>
      <c r="I46" s="23"/>
      <c r="J46" s="23"/>
      <c r="K46" s="23"/>
      <c r="L46" s="205">
        <v>1</v>
      </c>
      <c r="M46" s="192">
        <v>68</v>
      </c>
      <c r="N46" s="195">
        <f>ROUND(L46/M46*100,2)</f>
        <v>1.47</v>
      </c>
    </row>
    <row r="47" spans="1:14" ht="28.5">
      <c r="A47" s="230"/>
      <c r="B47" s="93" t="s">
        <v>16</v>
      </c>
      <c r="C47" s="8"/>
      <c r="D47" s="9"/>
      <c r="E47" s="9"/>
      <c r="F47" s="9"/>
      <c r="G47" s="9"/>
      <c r="H47" s="9"/>
      <c r="I47" s="9"/>
      <c r="J47" s="9"/>
      <c r="K47" s="9"/>
      <c r="L47" s="206"/>
      <c r="M47" s="209"/>
      <c r="N47" s="211"/>
    </row>
    <row r="48" spans="1:14" ht="28.5">
      <c r="A48" s="230"/>
      <c r="B48" s="97" t="s">
        <v>28</v>
      </c>
      <c r="C48" s="106"/>
      <c r="D48" s="107"/>
      <c r="E48" s="107"/>
      <c r="F48" s="107"/>
      <c r="G48" s="107"/>
      <c r="H48" s="107"/>
      <c r="I48" s="107"/>
      <c r="J48" s="107"/>
      <c r="K48" s="123" t="s">
        <v>232</v>
      </c>
      <c r="L48" s="206"/>
      <c r="M48" s="209"/>
      <c r="N48" s="211"/>
    </row>
    <row r="49" spans="1:14" ht="28.5">
      <c r="A49" s="231"/>
      <c r="B49" s="101" t="s">
        <v>33</v>
      </c>
      <c r="C49" s="27"/>
      <c r="D49" s="28"/>
      <c r="E49" s="108"/>
      <c r="F49" s="108"/>
      <c r="G49" s="108"/>
      <c r="H49" s="108"/>
      <c r="I49" s="108"/>
      <c r="J49" s="108"/>
      <c r="K49" s="108" t="s">
        <v>233</v>
      </c>
      <c r="L49" s="268"/>
      <c r="M49" s="269"/>
      <c r="N49" s="270"/>
    </row>
    <row r="50" spans="1:14" ht="28.5">
      <c r="A50" s="226" t="s">
        <v>69</v>
      </c>
      <c r="B50" s="109" t="s">
        <v>14</v>
      </c>
      <c r="C50" s="50"/>
      <c r="D50" s="110"/>
      <c r="E50" s="110"/>
      <c r="F50" s="110"/>
      <c r="G50" s="110"/>
      <c r="H50" s="110"/>
      <c r="I50" s="110"/>
      <c r="J50" s="110"/>
      <c r="K50" s="124"/>
      <c r="L50" s="263">
        <v>1</v>
      </c>
      <c r="M50" s="180">
        <v>68</v>
      </c>
      <c r="N50" s="275">
        <v>1.47</v>
      </c>
    </row>
    <row r="51" spans="1:14" ht="28.5">
      <c r="A51" s="262"/>
      <c r="B51" s="111" t="s">
        <v>16</v>
      </c>
      <c r="C51" s="112"/>
      <c r="D51" s="112"/>
      <c r="E51" s="112"/>
      <c r="F51" s="112"/>
      <c r="G51" s="112"/>
      <c r="H51" s="112"/>
      <c r="I51" s="112"/>
      <c r="J51" s="112"/>
      <c r="K51" s="124"/>
      <c r="L51" s="263"/>
      <c r="M51" s="180"/>
      <c r="N51" s="275"/>
    </row>
    <row r="52" spans="1:14" ht="28.5">
      <c r="A52" s="228"/>
      <c r="B52" s="113" t="s">
        <v>17</v>
      </c>
      <c r="C52" s="125"/>
      <c r="D52" s="126"/>
      <c r="E52" s="126"/>
      <c r="F52" s="126"/>
      <c r="G52" s="126"/>
      <c r="H52" s="126"/>
      <c r="I52" s="126"/>
      <c r="J52" s="126"/>
      <c r="K52" s="127">
        <v>15</v>
      </c>
      <c r="L52" s="264"/>
      <c r="M52" s="181"/>
      <c r="N52" s="276"/>
    </row>
    <row r="53" spans="1:14" ht="13.5" thickBot="1"/>
    <row r="54" spans="1:14" ht="25.5">
      <c r="A54" s="328" t="s">
        <v>71</v>
      </c>
      <c r="B54" s="329" t="s">
        <v>72</v>
      </c>
    </row>
    <row r="55" spans="1:14" ht="25.5">
      <c r="A55" s="330" t="s">
        <v>73</v>
      </c>
      <c r="B55" s="331" t="s">
        <v>74</v>
      </c>
    </row>
    <row r="56" spans="1:14">
      <c r="A56" s="332" t="s">
        <v>332</v>
      </c>
      <c r="B56" s="333" t="s">
        <v>333</v>
      </c>
    </row>
    <row r="57" spans="1:14">
      <c r="A57" s="334" t="s">
        <v>75</v>
      </c>
      <c r="B57" s="335" t="s">
        <v>76</v>
      </c>
    </row>
    <row r="58" spans="1:14">
      <c r="A58" s="336" t="s">
        <v>77</v>
      </c>
      <c r="B58" s="337" t="s">
        <v>78</v>
      </c>
    </row>
    <row r="59" spans="1:14">
      <c r="A59" s="336" t="s">
        <v>146</v>
      </c>
      <c r="B59" s="338" t="s">
        <v>147</v>
      </c>
    </row>
    <row r="60" spans="1:14">
      <c r="A60" s="336" t="s">
        <v>148</v>
      </c>
      <c r="B60" s="338" t="s">
        <v>149</v>
      </c>
    </row>
    <row r="61" spans="1:14" ht="13.5" thickBot="1">
      <c r="A61" s="339" t="s">
        <v>101</v>
      </c>
      <c r="B61" s="340" t="s">
        <v>102</v>
      </c>
    </row>
  </sheetData>
  <mergeCells count="65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0"/>
    <mergeCell ref="L18:L20"/>
    <mergeCell ref="M18:M20"/>
    <mergeCell ref="N18:N20"/>
    <mergeCell ref="A21:A24"/>
    <mergeCell ref="L21:L24"/>
    <mergeCell ref="M21:M24"/>
    <mergeCell ref="N21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3:A45"/>
    <mergeCell ref="L43:L45"/>
    <mergeCell ref="M43:M45"/>
    <mergeCell ref="N43:N45"/>
    <mergeCell ref="A46:A49"/>
    <mergeCell ref="L46:L49"/>
    <mergeCell ref="M46:M49"/>
    <mergeCell ref="N46:N49"/>
    <mergeCell ref="A50:A52"/>
    <mergeCell ref="L50:L52"/>
    <mergeCell ref="M50:M52"/>
    <mergeCell ref="N50:N52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workbookViewId="0">
      <pane ySplit="1" topLeftCell="A53" activePane="bottomLeft" state="frozen"/>
      <selection activeCell="H42" sqref="H42"/>
      <selection pane="bottomLeft" activeCell="A54" sqref="A54:B61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.42578125" customWidth="1"/>
  </cols>
  <sheetData>
    <row r="1" spans="1:14" ht="89.25">
      <c r="A1" s="218" t="s">
        <v>234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104</v>
      </c>
    </row>
    <row r="2" spans="1:14" ht="39.75" customHeight="1">
      <c r="A2" s="248" t="s">
        <v>13</v>
      </c>
      <c r="B2" s="3" t="s">
        <v>14</v>
      </c>
      <c r="C2" s="4"/>
      <c r="D2" s="5"/>
      <c r="E2" s="5"/>
      <c r="F2" s="5"/>
      <c r="G2" s="5"/>
      <c r="H2" s="5"/>
      <c r="I2" s="5"/>
      <c r="J2" s="61" t="s">
        <v>173</v>
      </c>
      <c r="K2" s="5"/>
      <c r="L2" s="215">
        <v>7</v>
      </c>
      <c r="M2" s="215">
        <v>136</v>
      </c>
      <c r="N2" s="216">
        <f>ROUND(L2/M2*100,2)</f>
        <v>5.15</v>
      </c>
    </row>
    <row r="3" spans="1:14" ht="24.75" customHeight="1">
      <c r="A3" s="249"/>
      <c r="B3" s="7" t="s">
        <v>16</v>
      </c>
      <c r="C3" s="8"/>
      <c r="D3" s="9"/>
      <c r="E3" s="9"/>
      <c r="F3" s="9"/>
      <c r="G3" s="128"/>
      <c r="H3" s="9"/>
      <c r="I3" s="9"/>
      <c r="J3" s="9"/>
      <c r="K3" s="9"/>
      <c r="L3" s="201"/>
      <c r="M3" s="193"/>
      <c r="N3" s="217"/>
    </row>
    <row r="4" spans="1:14" ht="33" customHeight="1">
      <c r="A4" s="249"/>
      <c r="B4" s="10" t="s">
        <v>17</v>
      </c>
      <c r="C4" s="91" t="s">
        <v>221</v>
      </c>
      <c r="D4" s="12"/>
      <c r="E4" s="13"/>
      <c r="F4" s="129" t="s">
        <v>235</v>
      </c>
      <c r="G4" s="130" t="s">
        <v>219</v>
      </c>
      <c r="H4" s="89" t="s">
        <v>221</v>
      </c>
      <c r="I4" s="14" t="s">
        <v>236</v>
      </c>
      <c r="J4" s="14"/>
      <c r="K4" s="14" t="s">
        <v>237</v>
      </c>
      <c r="L4" s="220"/>
      <c r="M4" s="221"/>
      <c r="N4" s="217"/>
    </row>
    <row r="5" spans="1:14" ht="28.5" customHeight="1">
      <c r="A5" s="282" t="s">
        <v>23</v>
      </c>
      <c r="B5" s="3" t="s">
        <v>14</v>
      </c>
      <c r="C5" s="4"/>
      <c r="D5" s="5"/>
      <c r="E5" s="5"/>
      <c r="F5" s="5"/>
      <c r="G5" s="9"/>
      <c r="H5" s="5"/>
      <c r="I5" s="5"/>
      <c r="J5" s="61" t="s">
        <v>24</v>
      </c>
      <c r="K5" s="5"/>
      <c r="L5" s="261">
        <v>6</v>
      </c>
      <c r="M5" s="215">
        <v>68</v>
      </c>
      <c r="N5" s="216">
        <f>ROUND(L5/M5*100,2)</f>
        <v>8.82</v>
      </c>
    </row>
    <row r="6" spans="1:14" ht="30" customHeight="1">
      <c r="A6" s="242"/>
      <c r="B6" s="7" t="s">
        <v>16</v>
      </c>
      <c r="C6" s="8"/>
      <c r="D6" s="9"/>
      <c r="E6" s="9"/>
      <c r="F6" s="9"/>
      <c r="G6" s="9"/>
      <c r="H6" s="9"/>
      <c r="I6" s="9"/>
      <c r="J6" s="9"/>
      <c r="K6" s="9"/>
      <c r="L6" s="254"/>
      <c r="M6" s="193"/>
      <c r="N6" s="217"/>
    </row>
    <row r="7" spans="1:14" ht="31.5" customHeight="1">
      <c r="A7" s="283"/>
      <c r="B7" s="19" t="s">
        <v>17</v>
      </c>
      <c r="C7" s="20" t="s">
        <v>82</v>
      </c>
      <c r="D7" s="15"/>
      <c r="E7" s="15" t="s">
        <v>219</v>
      </c>
      <c r="F7" s="15"/>
      <c r="G7" s="71" t="s">
        <v>221</v>
      </c>
      <c r="H7" s="15"/>
      <c r="I7" s="15" t="s">
        <v>238</v>
      </c>
      <c r="J7" s="15"/>
      <c r="K7" s="15" t="s">
        <v>54</v>
      </c>
      <c r="L7" s="254"/>
      <c r="M7" s="193"/>
      <c r="N7" s="217"/>
    </row>
    <row r="8" spans="1:14" ht="30" customHeight="1">
      <c r="A8" s="236" t="s">
        <v>27</v>
      </c>
      <c r="B8" s="96" t="s">
        <v>14</v>
      </c>
      <c r="C8" s="22"/>
      <c r="D8" s="23"/>
      <c r="E8" s="23"/>
      <c r="F8" s="23"/>
      <c r="G8" s="23"/>
      <c r="H8" s="23"/>
      <c r="I8" s="23"/>
      <c r="J8" s="61" t="s">
        <v>24</v>
      </c>
      <c r="K8" s="23"/>
      <c r="L8" s="205">
        <v>7</v>
      </c>
      <c r="M8" s="192">
        <v>102</v>
      </c>
      <c r="N8" s="211">
        <f>ROUND(L8/M8*100,2)</f>
        <v>6.86</v>
      </c>
    </row>
    <row r="9" spans="1:14" ht="33.75" customHeight="1">
      <c r="A9" s="230"/>
      <c r="B9" s="93" t="s">
        <v>16</v>
      </c>
      <c r="C9" s="8"/>
      <c r="D9" s="9"/>
      <c r="E9" s="9"/>
      <c r="F9" s="9"/>
      <c r="G9" s="9"/>
      <c r="H9" s="9"/>
      <c r="I9" s="9"/>
      <c r="J9" s="9"/>
      <c r="K9" s="9"/>
      <c r="L9" s="254"/>
      <c r="M9" s="193"/>
      <c r="N9" s="196"/>
    </row>
    <row r="10" spans="1:14" ht="66" customHeight="1">
      <c r="A10" s="230"/>
      <c r="B10" s="97" t="s">
        <v>28</v>
      </c>
      <c r="C10" s="25"/>
      <c r="D10" s="26" t="s">
        <v>206</v>
      </c>
      <c r="E10" s="26" t="s">
        <v>239</v>
      </c>
      <c r="F10" s="26"/>
      <c r="G10" s="26"/>
      <c r="H10" s="26" t="s">
        <v>119</v>
      </c>
      <c r="I10" s="26"/>
      <c r="J10" s="26"/>
      <c r="K10" s="26" t="s">
        <v>240</v>
      </c>
      <c r="L10" s="254"/>
      <c r="M10" s="193"/>
      <c r="N10" s="196"/>
    </row>
    <row r="11" spans="1:14" ht="67.5" customHeight="1">
      <c r="A11" s="231"/>
      <c r="B11" s="98" t="s">
        <v>33</v>
      </c>
      <c r="C11" s="27"/>
      <c r="D11" s="28"/>
      <c r="E11" s="28" t="s">
        <v>171</v>
      </c>
      <c r="F11" s="28"/>
      <c r="G11" s="28"/>
      <c r="H11" s="28" t="s">
        <v>171</v>
      </c>
      <c r="I11" s="28"/>
      <c r="J11" s="28"/>
      <c r="K11" s="28"/>
      <c r="L11" s="255"/>
      <c r="M11" s="194"/>
      <c r="N11" s="197"/>
    </row>
    <row r="12" spans="1:14" ht="38.25" customHeight="1">
      <c r="A12" s="229" t="s">
        <v>172</v>
      </c>
      <c r="B12" s="96" t="s">
        <v>14</v>
      </c>
      <c r="C12" s="22"/>
      <c r="D12" s="23"/>
      <c r="E12" s="23"/>
      <c r="F12" s="23"/>
      <c r="G12" s="23"/>
      <c r="H12" s="23"/>
      <c r="I12" s="23"/>
      <c r="J12" s="23"/>
      <c r="K12" s="40" t="s">
        <v>241</v>
      </c>
      <c r="L12" s="205">
        <v>6</v>
      </c>
      <c r="M12" s="192">
        <v>136</v>
      </c>
      <c r="N12" s="195">
        <f>ROUND(L12/M12*100,2)</f>
        <v>4.41</v>
      </c>
    </row>
    <row r="13" spans="1:14" ht="37.5" customHeight="1">
      <c r="A13" s="230"/>
      <c r="B13" s="93" t="s">
        <v>16</v>
      </c>
      <c r="C13" s="8"/>
      <c r="D13" s="9"/>
      <c r="E13" s="9"/>
      <c r="F13" s="9"/>
      <c r="H13" s="9"/>
      <c r="I13" s="9"/>
      <c r="J13" s="9"/>
      <c r="K13" s="9"/>
      <c r="L13" s="254"/>
      <c r="M13" s="193"/>
      <c r="N13" s="196"/>
    </row>
    <row r="14" spans="1:14" ht="33" customHeight="1">
      <c r="A14" s="231"/>
      <c r="B14" s="98" t="s">
        <v>17</v>
      </c>
      <c r="C14" s="27"/>
      <c r="D14" s="28" t="s">
        <v>242</v>
      </c>
      <c r="E14" s="28"/>
      <c r="F14" s="28" t="s">
        <v>243</v>
      </c>
      <c r="G14" s="28" t="s">
        <v>244</v>
      </c>
      <c r="H14" s="28"/>
      <c r="I14" s="28" t="s">
        <v>245</v>
      </c>
      <c r="J14" s="28"/>
      <c r="K14" s="32" t="s">
        <v>246</v>
      </c>
      <c r="L14" s="255"/>
      <c r="M14" s="194"/>
      <c r="N14" s="197"/>
    </row>
    <row r="15" spans="1:14" ht="33" customHeight="1">
      <c r="A15" s="236" t="s">
        <v>180</v>
      </c>
      <c r="B15" s="96" t="s">
        <v>14</v>
      </c>
      <c r="C15" s="37"/>
      <c r="D15" s="38"/>
      <c r="E15" s="9" t="s">
        <v>247</v>
      </c>
      <c r="F15" s="38"/>
      <c r="G15" s="38"/>
      <c r="H15" s="38"/>
      <c r="I15" s="38"/>
      <c r="J15" s="38"/>
      <c r="K15" s="38"/>
      <c r="L15" s="206">
        <v>5</v>
      </c>
      <c r="M15" s="209">
        <v>68</v>
      </c>
      <c r="N15" s="211" t="e">
        <f>ROUND(L15/K13M15*100,#REF!)</f>
        <v>#NAME?</v>
      </c>
    </row>
    <row r="16" spans="1:14" ht="33" customHeight="1">
      <c r="A16" s="236"/>
      <c r="B16" s="100" t="s">
        <v>16</v>
      </c>
      <c r="C16" s="37"/>
      <c r="D16" s="38"/>
      <c r="E16" s="38"/>
      <c r="F16" s="38"/>
      <c r="G16" s="38"/>
      <c r="H16" s="38"/>
      <c r="I16" s="38"/>
      <c r="J16" s="38"/>
      <c r="K16" s="38"/>
      <c r="L16" s="206"/>
      <c r="M16" s="209"/>
      <c r="N16" s="211"/>
    </row>
    <row r="17" spans="1:14" ht="33" customHeight="1">
      <c r="A17" s="237"/>
      <c r="B17" s="101" t="s">
        <v>17</v>
      </c>
      <c r="C17" s="27"/>
      <c r="D17" s="131" t="s">
        <v>248</v>
      </c>
      <c r="E17" s="15"/>
      <c r="F17" s="15" t="s">
        <v>249</v>
      </c>
      <c r="G17" s="15" t="s">
        <v>250</v>
      </c>
      <c r="H17" s="15"/>
      <c r="I17" s="15" t="s">
        <v>251</v>
      </c>
      <c r="J17" s="15"/>
      <c r="K17" s="15" t="s">
        <v>252</v>
      </c>
      <c r="L17" s="206"/>
      <c r="M17" s="209"/>
      <c r="N17" s="211"/>
    </row>
    <row r="18" spans="1:14" ht="33" customHeight="1">
      <c r="A18" s="236" t="s">
        <v>186</v>
      </c>
      <c r="B18" s="93" t="s">
        <v>14</v>
      </c>
      <c r="C18" s="37"/>
      <c r="D18" s="37"/>
      <c r="E18" s="23"/>
      <c r="F18" s="23"/>
      <c r="G18" s="9"/>
      <c r="H18" s="23"/>
      <c r="I18" s="23"/>
      <c r="J18" s="23"/>
      <c r="K18" s="61" t="s">
        <v>50</v>
      </c>
      <c r="L18" s="205">
        <v>4</v>
      </c>
      <c r="M18" s="192">
        <v>34</v>
      </c>
      <c r="N18" s="195">
        <f>ROUND(L18/M18*100,2)</f>
        <v>11.76</v>
      </c>
    </row>
    <row r="19" spans="1:14" ht="33" customHeight="1">
      <c r="A19" s="236"/>
      <c r="B19" s="100" t="s">
        <v>16</v>
      </c>
      <c r="C19" s="104"/>
      <c r="D19" s="104"/>
      <c r="E19" s="9"/>
      <c r="F19" s="9"/>
      <c r="G19" s="9"/>
      <c r="H19" s="9"/>
      <c r="I19" s="9"/>
      <c r="J19" s="9"/>
      <c r="K19" s="9"/>
      <c r="L19" s="254"/>
      <c r="M19" s="193"/>
      <c r="N19" s="196"/>
    </row>
    <row r="20" spans="1:14" ht="33" customHeight="1">
      <c r="A20" s="236"/>
      <c r="B20" s="97" t="s">
        <v>28</v>
      </c>
      <c r="C20" s="105"/>
      <c r="D20" s="105"/>
      <c r="E20" s="26" t="s">
        <v>188</v>
      </c>
      <c r="F20" s="26"/>
      <c r="G20" s="26"/>
      <c r="H20" s="26" t="s">
        <v>181</v>
      </c>
      <c r="I20" s="26"/>
      <c r="J20" s="26"/>
      <c r="K20" s="26" t="s">
        <v>253</v>
      </c>
      <c r="L20" s="254"/>
      <c r="M20" s="193"/>
      <c r="N20" s="196"/>
    </row>
    <row r="21" spans="1:14" ht="29.25" customHeight="1">
      <c r="A21" s="236"/>
      <c r="B21" s="101" t="s">
        <v>33</v>
      </c>
      <c r="C21" s="20"/>
      <c r="D21" s="20"/>
      <c r="E21" s="28" t="s">
        <v>254</v>
      </c>
      <c r="F21" s="28"/>
      <c r="G21" s="28"/>
      <c r="H21" s="28" t="s">
        <v>188</v>
      </c>
      <c r="I21" s="28"/>
      <c r="J21" s="15"/>
      <c r="K21" s="28" t="s">
        <v>255</v>
      </c>
      <c r="L21" s="255"/>
      <c r="M21" s="194"/>
      <c r="N21" s="197"/>
    </row>
    <row r="22" spans="1:14" ht="29.25" customHeight="1">
      <c r="A22" s="229" t="s">
        <v>44</v>
      </c>
      <c r="B22" s="93" t="s">
        <v>14</v>
      </c>
      <c r="C22" s="34"/>
      <c r="D22" s="23"/>
      <c r="E22" s="23"/>
      <c r="F22" s="23"/>
      <c r="G22" s="23"/>
      <c r="H22" s="23"/>
      <c r="I22" s="23"/>
      <c r="J22" s="61" t="s">
        <v>24</v>
      </c>
      <c r="K22" s="23"/>
      <c r="L22" s="205"/>
      <c r="M22" s="192">
        <v>68</v>
      </c>
      <c r="N22" s="195">
        <f>ROUND(L22/M22*100,2)</f>
        <v>0</v>
      </c>
    </row>
    <row r="23" spans="1:14" ht="29.25" customHeight="1">
      <c r="A23" s="236"/>
      <c r="B23" s="93" t="s">
        <v>16</v>
      </c>
      <c r="C23" s="37"/>
      <c r="D23" s="9"/>
      <c r="E23" s="9"/>
      <c r="F23" s="9"/>
      <c r="G23" s="9"/>
      <c r="H23" s="9"/>
      <c r="I23" s="9"/>
      <c r="J23" s="9"/>
      <c r="K23" s="9"/>
      <c r="L23" s="254"/>
      <c r="M23" s="193"/>
      <c r="N23" s="196"/>
    </row>
    <row r="24" spans="1:14" ht="29.25" customHeight="1">
      <c r="A24" s="237"/>
      <c r="B24" s="98" t="s">
        <v>17</v>
      </c>
      <c r="C24" s="27"/>
      <c r="D24" s="28"/>
      <c r="E24" s="28"/>
      <c r="F24" s="28"/>
      <c r="G24" s="28"/>
      <c r="H24" s="28"/>
      <c r="I24" s="28"/>
      <c r="J24" s="15"/>
      <c r="K24" s="28"/>
      <c r="L24" s="255"/>
      <c r="M24" s="194"/>
      <c r="N24" s="197"/>
    </row>
    <row r="25" spans="1:14" ht="29.25" customHeight="1">
      <c r="A25" s="236" t="s">
        <v>136</v>
      </c>
      <c r="B25" s="93" t="s">
        <v>14</v>
      </c>
      <c r="C25" s="37"/>
      <c r="D25" s="38"/>
      <c r="E25" s="38"/>
      <c r="F25" s="38"/>
      <c r="G25" s="38"/>
      <c r="H25" s="38"/>
      <c r="I25" s="38"/>
      <c r="J25" s="61" t="s">
        <v>24</v>
      </c>
      <c r="K25" s="38"/>
      <c r="L25" s="206">
        <v>2</v>
      </c>
      <c r="M25" s="209">
        <v>34</v>
      </c>
      <c r="N25" s="211">
        <f>ROUND(L25/M25*100,2)</f>
        <v>5.88</v>
      </c>
    </row>
    <row r="26" spans="1:14" ht="30" customHeight="1">
      <c r="A26" s="236"/>
      <c r="B26" s="100" t="s">
        <v>16</v>
      </c>
      <c r="C26" s="37"/>
      <c r="D26" s="38"/>
      <c r="E26" s="38"/>
      <c r="F26" s="38"/>
      <c r="G26" s="38"/>
      <c r="H26" s="38"/>
      <c r="I26" s="38"/>
      <c r="J26" s="38"/>
      <c r="K26" s="38"/>
      <c r="L26" s="206"/>
      <c r="M26" s="209"/>
      <c r="N26" s="211"/>
    </row>
    <row r="27" spans="1:14" ht="34.5" customHeight="1">
      <c r="A27" s="236"/>
      <c r="B27" s="101" t="s">
        <v>17</v>
      </c>
      <c r="C27" s="20"/>
      <c r="D27" s="15"/>
      <c r="E27" s="15"/>
      <c r="F27" s="15"/>
      <c r="G27" s="15"/>
      <c r="H27" s="15" t="s">
        <v>61</v>
      </c>
      <c r="I27" s="15"/>
      <c r="J27" s="15"/>
      <c r="K27" s="15" t="s">
        <v>159</v>
      </c>
      <c r="L27" s="206"/>
      <c r="M27" s="209"/>
      <c r="N27" s="211"/>
    </row>
    <row r="28" spans="1:14" ht="28.5">
      <c r="A28" s="229" t="s">
        <v>49</v>
      </c>
      <c r="B28" s="96" t="s">
        <v>14</v>
      </c>
      <c r="C28" s="22"/>
      <c r="D28" s="23"/>
      <c r="E28" s="23"/>
      <c r="F28" s="23"/>
      <c r="G28" s="23"/>
      <c r="H28" s="23"/>
      <c r="I28" s="23"/>
      <c r="J28" s="23"/>
      <c r="K28" s="61" t="s">
        <v>50</v>
      </c>
      <c r="L28" s="205">
        <v>1</v>
      </c>
      <c r="M28" s="192">
        <v>68</v>
      </c>
      <c r="N28" s="195">
        <f>ROUND(L28/M28*100,2)</f>
        <v>1.47</v>
      </c>
    </row>
    <row r="29" spans="1:14" ht="28.5">
      <c r="A29" s="230"/>
      <c r="B29" s="93" t="s">
        <v>16</v>
      </c>
      <c r="C29" s="8"/>
      <c r="D29" s="9"/>
      <c r="E29" s="9"/>
      <c r="F29" s="9"/>
      <c r="G29" s="9"/>
      <c r="H29" s="9"/>
      <c r="I29" s="9"/>
      <c r="J29" s="9"/>
      <c r="K29" s="9"/>
      <c r="L29" s="254"/>
      <c r="M29" s="193"/>
      <c r="N29" s="196"/>
    </row>
    <row r="30" spans="1:14" ht="28.5">
      <c r="A30" s="231"/>
      <c r="B30" s="98" t="s">
        <v>17</v>
      </c>
      <c r="C30" s="27"/>
      <c r="D30" s="28"/>
      <c r="E30" s="28"/>
      <c r="F30" s="28"/>
      <c r="G30" s="28"/>
      <c r="H30" s="28"/>
      <c r="I30" s="28"/>
      <c r="J30" s="28"/>
      <c r="K30" s="28" t="s">
        <v>256</v>
      </c>
      <c r="L30" s="255"/>
      <c r="M30" s="194"/>
      <c r="N30" s="197"/>
    </row>
    <row r="31" spans="1:14" ht="28.5">
      <c r="A31" s="229" t="s">
        <v>52</v>
      </c>
      <c r="B31" s="96" t="s">
        <v>14</v>
      </c>
      <c r="C31" s="22"/>
      <c r="D31" s="23"/>
      <c r="E31" s="23"/>
      <c r="F31" s="23"/>
      <c r="G31" s="23"/>
      <c r="H31" s="23"/>
      <c r="I31" s="23"/>
      <c r="J31" s="23"/>
      <c r="K31" s="23"/>
      <c r="L31" s="205"/>
      <c r="M31" s="192">
        <v>68</v>
      </c>
      <c r="N31" s="195">
        <v>4</v>
      </c>
    </row>
    <row r="32" spans="1:14" ht="28.5">
      <c r="A32" s="236"/>
      <c r="B32" s="93" t="s">
        <v>16</v>
      </c>
      <c r="C32" s="8"/>
      <c r="D32" s="9"/>
      <c r="E32" s="9"/>
      <c r="F32" s="9"/>
      <c r="G32" s="9"/>
      <c r="H32" s="9"/>
      <c r="I32" s="9"/>
      <c r="J32" s="9"/>
      <c r="K32" s="9"/>
      <c r="L32" s="206"/>
      <c r="M32" s="193"/>
      <c r="N32" s="196"/>
    </row>
    <row r="33" spans="1:14" ht="28.5">
      <c r="A33" s="237"/>
      <c r="B33" s="98" t="s">
        <v>17</v>
      </c>
      <c r="C33" s="27"/>
      <c r="D33" s="28"/>
      <c r="E33" s="28"/>
      <c r="F33" s="28" t="s">
        <v>257</v>
      </c>
      <c r="G33" s="28"/>
      <c r="H33" s="32" t="s">
        <v>58</v>
      </c>
      <c r="I33" s="28" t="s">
        <v>45</v>
      </c>
      <c r="J33" s="28"/>
      <c r="K33" s="28" t="s">
        <v>258</v>
      </c>
      <c r="L33" s="207"/>
      <c r="M33" s="194"/>
      <c r="N33" s="197"/>
    </row>
    <row r="34" spans="1:14" ht="28.5">
      <c r="A34" s="236" t="s">
        <v>196</v>
      </c>
      <c r="B34" s="96" t="s">
        <v>14</v>
      </c>
      <c r="C34" s="37"/>
      <c r="D34" s="38"/>
      <c r="E34" s="38"/>
      <c r="F34" s="38"/>
      <c r="G34" s="38"/>
      <c r="H34" s="38"/>
      <c r="I34" s="38"/>
      <c r="J34" s="38"/>
      <c r="K34" s="132" t="s">
        <v>50</v>
      </c>
      <c r="L34" s="206">
        <v>5</v>
      </c>
      <c r="M34" s="209">
        <v>102</v>
      </c>
      <c r="N34" s="271">
        <f>ROUND(L34/M34*100,2)</f>
        <v>4.9000000000000004</v>
      </c>
    </row>
    <row r="35" spans="1:14" ht="28.5">
      <c r="A35" s="236"/>
      <c r="B35" s="100" t="s">
        <v>16</v>
      </c>
      <c r="C35" s="37"/>
      <c r="D35" s="38"/>
      <c r="E35" s="38"/>
      <c r="F35" s="38"/>
      <c r="G35" s="38"/>
      <c r="H35" s="38"/>
      <c r="I35" s="38"/>
      <c r="J35" s="38"/>
      <c r="K35" s="38"/>
      <c r="L35" s="206"/>
      <c r="M35" s="209"/>
      <c r="N35" s="271"/>
    </row>
    <row r="36" spans="1:14" ht="28.5">
      <c r="A36" s="236"/>
      <c r="B36" s="133" t="s">
        <v>17</v>
      </c>
      <c r="C36" s="20"/>
      <c r="D36" s="15"/>
      <c r="E36" s="15" t="s">
        <v>259</v>
      </c>
      <c r="F36" s="15" t="s">
        <v>221</v>
      </c>
      <c r="G36" s="15" t="s">
        <v>205</v>
      </c>
      <c r="H36" s="15"/>
      <c r="I36" s="15"/>
      <c r="J36" s="71" t="s">
        <v>260</v>
      </c>
      <c r="K36" s="15" t="s">
        <v>261</v>
      </c>
      <c r="L36" s="206"/>
      <c r="M36" s="209"/>
      <c r="N36" s="281"/>
    </row>
    <row r="37" spans="1:14" ht="28.5">
      <c r="A37" s="277" t="s">
        <v>262</v>
      </c>
      <c r="B37" s="96" t="s">
        <v>14</v>
      </c>
      <c r="C37" s="134"/>
      <c r="D37" s="135"/>
      <c r="E37" s="135"/>
      <c r="F37" s="135"/>
      <c r="G37" s="135"/>
      <c r="H37" s="135"/>
      <c r="I37" s="135"/>
      <c r="J37" s="135"/>
      <c r="K37" s="136" t="s">
        <v>50</v>
      </c>
      <c r="L37" s="279"/>
      <c r="M37" s="241">
        <v>68</v>
      </c>
      <c r="N37" s="271">
        <f>ROUND(L37/M37*100,2)</f>
        <v>0</v>
      </c>
    </row>
    <row r="38" spans="1:14" ht="28.5">
      <c r="A38" s="278"/>
      <c r="B38" s="100" t="s">
        <v>16</v>
      </c>
      <c r="C38" s="75"/>
      <c r="D38" s="75"/>
      <c r="E38" s="75"/>
      <c r="F38" s="75"/>
      <c r="G38" s="75"/>
      <c r="H38" s="75"/>
      <c r="I38" s="75"/>
      <c r="J38" s="75"/>
      <c r="K38" s="137"/>
      <c r="L38" s="280"/>
      <c r="M38" s="242"/>
      <c r="N38" s="271"/>
    </row>
    <row r="39" spans="1:14" ht="28.5">
      <c r="A39" s="278"/>
      <c r="B39" s="133" t="s">
        <v>17</v>
      </c>
      <c r="C39" s="138"/>
      <c r="D39" s="77"/>
      <c r="E39" s="77" t="s">
        <v>263</v>
      </c>
      <c r="F39" s="77"/>
      <c r="G39" s="77" t="s">
        <v>264</v>
      </c>
      <c r="H39" s="77"/>
      <c r="I39" s="77" t="s">
        <v>265</v>
      </c>
      <c r="J39" s="77"/>
      <c r="K39" s="77" t="s">
        <v>266</v>
      </c>
      <c r="L39" s="280"/>
      <c r="M39" s="242"/>
      <c r="N39" s="271"/>
    </row>
    <row r="40" spans="1:14" ht="28.5">
      <c r="A40" s="229" t="s">
        <v>267</v>
      </c>
      <c r="B40" s="96" t="s">
        <v>14</v>
      </c>
      <c r="C40" s="22"/>
      <c r="D40" s="23"/>
      <c r="E40" s="23"/>
      <c r="F40" s="23"/>
      <c r="G40" s="23"/>
      <c r="H40" s="23"/>
      <c r="I40" s="23"/>
      <c r="J40" s="23"/>
      <c r="K40" s="23"/>
      <c r="L40" s="205">
        <v>1</v>
      </c>
      <c r="M40" s="192">
        <v>17</v>
      </c>
      <c r="N40" s="195">
        <f>ROUND(L40/M40*100,2)</f>
        <v>5.88</v>
      </c>
    </row>
    <row r="41" spans="1:14" ht="28.5">
      <c r="A41" s="230"/>
      <c r="B41" s="93" t="s">
        <v>16</v>
      </c>
      <c r="C41" s="8"/>
      <c r="D41" s="9"/>
      <c r="E41" s="9"/>
      <c r="F41" s="9"/>
      <c r="G41" s="9"/>
      <c r="H41" s="9"/>
      <c r="I41" s="9"/>
      <c r="J41" s="9"/>
      <c r="K41" s="9"/>
      <c r="L41" s="254"/>
      <c r="M41" s="193"/>
      <c r="N41" s="196"/>
    </row>
    <row r="42" spans="1:14" ht="51">
      <c r="A42" s="231"/>
      <c r="B42" s="98" t="s">
        <v>17</v>
      </c>
      <c r="C42" s="27"/>
      <c r="D42" s="28"/>
      <c r="E42" s="28"/>
      <c r="F42" s="28"/>
      <c r="G42" s="28"/>
      <c r="H42" s="28"/>
      <c r="I42" s="28"/>
      <c r="J42" s="28"/>
      <c r="K42" s="32" t="s">
        <v>268</v>
      </c>
      <c r="L42" s="255"/>
      <c r="M42" s="194"/>
      <c r="N42" s="197"/>
    </row>
    <row r="43" spans="1:14" ht="28.5">
      <c r="A43" s="236" t="s">
        <v>59</v>
      </c>
      <c r="B43" s="96" t="s">
        <v>14</v>
      </c>
      <c r="C43" s="37"/>
      <c r="D43" s="38"/>
      <c r="E43" s="38"/>
      <c r="F43" s="38"/>
      <c r="G43" s="38"/>
      <c r="H43" s="38"/>
      <c r="I43" s="38"/>
      <c r="J43" s="38"/>
      <c r="K43" s="38"/>
      <c r="L43" s="206"/>
      <c r="M43" s="209">
        <v>17</v>
      </c>
      <c r="N43" s="211">
        <f>ROUND(L43/M43*100,2)</f>
        <v>0</v>
      </c>
    </row>
    <row r="44" spans="1:14" ht="28.5">
      <c r="A44" s="236"/>
      <c r="B44" s="100" t="s">
        <v>16</v>
      </c>
      <c r="C44" s="37"/>
      <c r="D44" s="38"/>
      <c r="E44" s="38"/>
      <c r="F44" s="38"/>
      <c r="G44" s="38"/>
      <c r="H44" s="38"/>
      <c r="I44" s="38"/>
      <c r="J44" s="38"/>
      <c r="K44" s="38"/>
      <c r="L44" s="206"/>
      <c r="M44" s="209"/>
      <c r="N44" s="211"/>
    </row>
    <row r="45" spans="1:14" ht="28.5">
      <c r="A45" s="236"/>
      <c r="B45" s="101" t="s">
        <v>17</v>
      </c>
      <c r="C45" s="20"/>
      <c r="D45" s="15"/>
      <c r="E45" s="15" t="s">
        <v>269</v>
      </c>
      <c r="F45" s="15"/>
      <c r="G45" s="15"/>
      <c r="H45" s="15" t="s">
        <v>161</v>
      </c>
      <c r="I45" s="15"/>
      <c r="J45" s="15"/>
      <c r="K45" s="15" t="s">
        <v>58</v>
      </c>
      <c r="L45" s="206"/>
      <c r="M45" s="209"/>
      <c r="N45" s="211"/>
    </row>
    <row r="46" spans="1:14" ht="28.5">
      <c r="A46" s="229" t="s">
        <v>201</v>
      </c>
      <c r="B46" s="96" t="s">
        <v>14</v>
      </c>
      <c r="C46" s="22"/>
      <c r="D46" s="23"/>
      <c r="E46" s="23"/>
      <c r="F46" s="23"/>
      <c r="G46" s="23"/>
      <c r="H46" s="23"/>
      <c r="I46" s="23"/>
      <c r="J46" s="23"/>
      <c r="K46" s="23"/>
      <c r="L46" s="205"/>
      <c r="M46" s="192">
        <v>34</v>
      </c>
      <c r="N46" s="195">
        <f>ROUND(L46/M46*100,2)</f>
        <v>0</v>
      </c>
    </row>
    <row r="47" spans="1:14" ht="28.5">
      <c r="A47" s="230"/>
      <c r="B47" s="93" t="s">
        <v>16</v>
      </c>
      <c r="C47" s="8"/>
      <c r="D47" s="9"/>
      <c r="E47" s="9"/>
      <c r="F47" s="9"/>
      <c r="G47" s="9"/>
      <c r="H47" s="9"/>
      <c r="I47" s="9"/>
      <c r="J47" s="9"/>
      <c r="K47" s="9"/>
      <c r="L47" s="206"/>
      <c r="M47" s="209"/>
      <c r="N47" s="211"/>
    </row>
    <row r="48" spans="1:14" ht="28.5">
      <c r="A48" s="230"/>
      <c r="B48" s="97" t="s">
        <v>28</v>
      </c>
      <c r="C48" s="106"/>
      <c r="D48" s="107"/>
      <c r="E48" s="107"/>
      <c r="F48" s="107"/>
      <c r="G48" s="107"/>
      <c r="H48" s="107"/>
      <c r="I48" s="107"/>
      <c r="J48" s="107"/>
      <c r="K48" s="123" t="s">
        <v>162</v>
      </c>
      <c r="L48" s="206"/>
      <c r="M48" s="209"/>
      <c r="N48" s="211"/>
    </row>
    <row r="49" spans="1:14" ht="28.5">
      <c r="A49" s="231"/>
      <c r="B49" s="101" t="s">
        <v>33</v>
      </c>
      <c r="C49" s="27"/>
      <c r="D49" s="28"/>
      <c r="E49" s="108"/>
      <c r="F49" s="108"/>
      <c r="G49" s="108"/>
      <c r="H49" s="108"/>
      <c r="I49" s="108"/>
      <c r="J49" s="108"/>
      <c r="K49" s="108" t="s">
        <v>162</v>
      </c>
      <c r="L49" s="268"/>
      <c r="M49" s="269"/>
      <c r="N49" s="270"/>
    </row>
    <row r="50" spans="1:14" ht="28.5">
      <c r="A50" s="226" t="s">
        <v>69</v>
      </c>
      <c r="B50" s="109" t="s">
        <v>14</v>
      </c>
      <c r="C50" s="50"/>
      <c r="D50" s="110"/>
      <c r="E50" s="110"/>
      <c r="F50" s="110"/>
      <c r="G50" s="110"/>
      <c r="H50" s="110"/>
      <c r="I50" s="110"/>
      <c r="J50" s="110"/>
      <c r="K50" s="110"/>
      <c r="L50" s="139"/>
      <c r="M50" s="180">
        <v>68</v>
      </c>
      <c r="N50" s="265">
        <f>ROUND(L50/M50*100,2)</f>
        <v>0</v>
      </c>
    </row>
    <row r="51" spans="1:14" ht="28.5">
      <c r="A51" s="262"/>
      <c r="B51" s="111" t="s">
        <v>16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40"/>
      <c r="M51" s="180"/>
      <c r="N51" s="266"/>
    </row>
    <row r="52" spans="1:14" ht="28.5">
      <c r="A52" s="228"/>
      <c r="B52" s="113" t="s">
        <v>17</v>
      </c>
      <c r="C52" s="114"/>
      <c r="D52" s="115"/>
      <c r="E52" s="115"/>
      <c r="F52" s="115"/>
      <c r="G52" s="115"/>
      <c r="H52" s="115"/>
      <c r="I52" s="115"/>
      <c r="J52" s="115"/>
      <c r="K52" s="115" t="s">
        <v>270</v>
      </c>
      <c r="L52" s="141"/>
      <c r="M52" s="181"/>
      <c r="N52" s="267"/>
    </row>
    <row r="53" spans="1:14" ht="13.5" thickBot="1"/>
    <row r="54" spans="1:14" ht="25.5">
      <c r="A54" s="328" t="s">
        <v>71</v>
      </c>
      <c r="B54" s="329" t="s">
        <v>72</v>
      </c>
      <c r="C54" s="142"/>
      <c r="D54" s="142"/>
      <c r="E54" s="142"/>
      <c r="F54" s="142"/>
    </row>
    <row r="55" spans="1:14" ht="25.5">
      <c r="A55" s="330" t="s">
        <v>73</v>
      </c>
      <c r="B55" s="331" t="s">
        <v>74</v>
      </c>
      <c r="C55" s="142"/>
      <c r="D55" s="142"/>
      <c r="E55" s="142"/>
      <c r="F55" s="142"/>
    </row>
    <row r="56" spans="1:14">
      <c r="A56" s="332" t="s">
        <v>332</v>
      </c>
      <c r="B56" s="333" t="s">
        <v>333</v>
      </c>
      <c r="C56" s="142"/>
      <c r="D56" s="142"/>
      <c r="E56" s="142"/>
      <c r="F56" s="142"/>
    </row>
    <row r="57" spans="1:14">
      <c r="A57" s="334" t="s">
        <v>75</v>
      </c>
      <c r="B57" s="335" t="s">
        <v>76</v>
      </c>
      <c r="C57" s="142"/>
      <c r="D57" s="142"/>
      <c r="E57" s="142"/>
      <c r="F57" s="142"/>
    </row>
    <row r="58" spans="1:14">
      <c r="A58" s="336" t="s">
        <v>77</v>
      </c>
      <c r="B58" s="337" t="s">
        <v>78</v>
      </c>
      <c r="C58" s="142"/>
      <c r="D58" s="142"/>
      <c r="E58" s="142"/>
      <c r="F58" s="142"/>
    </row>
    <row r="59" spans="1:14">
      <c r="A59" s="336" t="s">
        <v>146</v>
      </c>
      <c r="B59" s="338" t="s">
        <v>147</v>
      </c>
      <c r="C59" s="142"/>
      <c r="D59" s="142"/>
      <c r="E59" s="142"/>
      <c r="F59" s="142"/>
    </row>
    <row r="60" spans="1:14">
      <c r="A60" s="336" t="s">
        <v>148</v>
      </c>
      <c r="B60" s="338" t="s">
        <v>149</v>
      </c>
      <c r="C60" s="142"/>
      <c r="D60" s="142"/>
      <c r="E60" s="142"/>
      <c r="F60" s="142"/>
    </row>
    <row r="61" spans="1:14" ht="13.5" thickBot="1">
      <c r="A61" s="339" t="s">
        <v>101</v>
      </c>
      <c r="B61" s="340" t="s">
        <v>102</v>
      </c>
      <c r="C61" s="142"/>
      <c r="D61" s="142"/>
      <c r="E61" s="142"/>
      <c r="F61" s="142"/>
    </row>
    <row r="62" spans="1:14">
      <c r="A62" s="142"/>
      <c r="B62" s="142"/>
      <c r="C62" s="142"/>
      <c r="D62" s="142"/>
      <c r="E62" s="142"/>
      <c r="F62" s="142"/>
    </row>
    <row r="63" spans="1:14">
      <c r="A63" s="142"/>
      <c r="B63" s="142"/>
      <c r="C63" s="142"/>
      <c r="D63" s="142"/>
      <c r="E63" s="142"/>
      <c r="F63" s="142"/>
    </row>
    <row r="64" spans="1:14">
      <c r="A64" s="142"/>
      <c r="B64" s="142"/>
      <c r="C64" s="142"/>
      <c r="D64" s="142"/>
      <c r="E64" s="142"/>
      <c r="F64" s="142"/>
    </row>
    <row r="65" spans="1:6">
      <c r="A65" s="142"/>
      <c r="B65" s="142"/>
      <c r="C65" s="142"/>
      <c r="D65" s="142"/>
      <c r="E65" s="142"/>
      <c r="F65" s="142"/>
    </row>
    <row r="66" spans="1:6">
      <c r="A66" s="142"/>
      <c r="B66" s="142"/>
      <c r="C66" s="142"/>
      <c r="D66" s="142"/>
      <c r="E66" s="142"/>
      <c r="F66" s="142"/>
    </row>
    <row r="67" spans="1:6">
      <c r="A67" s="142"/>
      <c r="B67" s="142"/>
      <c r="C67" s="142"/>
      <c r="D67" s="142"/>
      <c r="E67" s="142"/>
      <c r="F67" s="142"/>
    </row>
  </sheetData>
  <mergeCells count="64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1"/>
    <mergeCell ref="L18:L21"/>
    <mergeCell ref="M18:M21"/>
    <mergeCell ref="N18:N21"/>
    <mergeCell ref="A22:A24"/>
    <mergeCell ref="L22:L24"/>
    <mergeCell ref="M22:M24"/>
    <mergeCell ref="N22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3:A45"/>
    <mergeCell ref="L43:L45"/>
    <mergeCell ref="M43:M45"/>
    <mergeCell ref="N43:N45"/>
    <mergeCell ref="A46:A49"/>
    <mergeCell ref="L46:L49"/>
    <mergeCell ref="M46:M49"/>
    <mergeCell ref="N46:N49"/>
    <mergeCell ref="A50:A52"/>
    <mergeCell ref="M50:M52"/>
    <mergeCell ref="N50:N52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5"/>
  <sheetViews>
    <sheetView workbookViewId="0">
      <pane ySplit="1" topLeftCell="A53" activePane="bottomLeft" state="frozen"/>
      <selection activeCell="D26" sqref="D26"/>
      <selection pane="bottomLeft" activeCell="A54" sqref="A54:B61"/>
    </sheetView>
  </sheetViews>
  <sheetFormatPr defaultColWidth="10.42578125" defaultRowHeight="12.75"/>
  <cols>
    <col min="1" max="1" width="18.28515625" customWidth="1"/>
    <col min="2" max="2" width="35.7109375" customWidth="1"/>
    <col min="14" max="14" width="13.42578125" customWidth="1"/>
  </cols>
  <sheetData>
    <row r="1" spans="1:14" ht="89.25">
      <c r="A1" s="218" t="s">
        <v>271</v>
      </c>
      <c r="B1" s="219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104</v>
      </c>
    </row>
    <row r="2" spans="1:14" ht="39.75" customHeight="1">
      <c r="A2" s="248" t="s">
        <v>13</v>
      </c>
      <c r="B2" s="3" t="s">
        <v>14</v>
      </c>
      <c r="C2" s="4"/>
      <c r="D2" s="5"/>
      <c r="E2" s="5"/>
      <c r="F2" s="5"/>
      <c r="G2" s="5"/>
      <c r="H2" s="5"/>
      <c r="I2" s="5"/>
      <c r="J2" s="61" t="s">
        <v>173</v>
      </c>
      <c r="K2" s="5"/>
      <c r="L2" s="215">
        <v>8</v>
      </c>
      <c r="M2" s="215">
        <v>136</v>
      </c>
      <c r="N2" s="216">
        <f>ROUND(L2/M2*100,2)</f>
        <v>5.88</v>
      </c>
    </row>
    <row r="3" spans="1:14" ht="24.75" customHeight="1">
      <c r="A3" s="249"/>
      <c r="B3" s="7" t="s">
        <v>16</v>
      </c>
      <c r="C3" s="8"/>
      <c r="D3" s="9"/>
      <c r="E3" s="9"/>
      <c r="F3" s="9"/>
      <c r="G3" s="9"/>
      <c r="H3" s="9"/>
      <c r="I3" s="9"/>
      <c r="J3" s="9"/>
      <c r="K3" s="9"/>
      <c r="L3" s="193"/>
      <c r="M3" s="193"/>
      <c r="N3" s="217"/>
    </row>
    <row r="4" spans="1:14" ht="33" customHeight="1">
      <c r="A4" s="250"/>
      <c r="B4" s="10" t="s">
        <v>17</v>
      </c>
      <c r="C4" s="64" t="s">
        <v>272</v>
      </c>
      <c r="D4" s="12" t="s">
        <v>273</v>
      </c>
      <c r="E4" s="13" t="s">
        <v>274</v>
      </c>
      <c r="F4" s="14" t="s">
        <v>275</v>
      </c>
      <c r="G4" s="14"/>
      <c r="H4" s="89" t="s">
        <v>109</v>
      </c>
      <c r="I4" s="14" t="s">
        <v>108</v>
      </c>
      <c r="J4" s="14"/>
      <c r="K4" s="14" t="s">
        <v>117</v>
      </c>
      <c r="L4" s="221"/>
      <c r="M4" s="221"/>
      <c r="N4" s="217"/>
    </row>
    <row r="5" spans="1:14" ht="28.5" customHeight="1">
      <c r="A5" s="307" t="s">
        <v>23</v>
      </c>
      <c r="B5" s="3" t="s">
        <v>14</v>
      </c>
      <c r="C5" s="4"/>
      <c r="D5" s="5"/>
      <c r="E5" s="5"/>
      <c r="F5" s="5"/>
      <c r="G5" s="5"/>
      <c r="H5" s="5"/>
      <c r="I5" s="5"/>
      <c r="J5" s="61" t="s">
        <v>24</v>
      </c>
      <c r="K5" s="5"/>
      <c r="L5" s="308">
        <v>5</v>
      </c>
      <c r="M5" s="215">
        <v>68</v>
      </c>
      <c r="N5" s="216">
        <f>ROUND(L5/M5*100,2)</f>
        <v>7.35</v>
      </c>
    </row>
    <row r="6" spans="1:14" ht="30" customHeight="1">
      <c r="A6" s="284"/>
      <c r="B6" s="7" t="s">
        <v>16</v>
      </c>
      <c r="C6" s="8"/>
      <c r="D6" s="9"/>
      <c r="E6" s="9"/>
      <c r="F6" s="9"/>
      <c r="G6" s="9"/>
      <c r="H6" s="9"/>
      <c r="I6" s="9"/>
      <c r="J6" s="9"/>
      <c r="K6" s="9"/>
      <c r="L6" s="304"/>
      <c r="M6" s="193"/>
      <c r="N6" s="217"/>
    </row>
    <row r="7" spans="1:14" ht="31.5" customHeight="1">
      <c r="A7" s="284"/>
      <c r="B7" s="19" t="s">
        <v>17</v>
      </c>
      <c r="C7" s="20"/>
      <c r="D7" s="15"/>
      <c r="E7" s="15"/>
      <c r="F7" s="15" t="s">
        <v>276</v>
      </c>
      <c r="G7" s="15"/>
      <c r="H7" s="71" t="s">
        <v>277</v>
      </c>
      <c r="I7" s="15" t="s">
        <v>116</v>
      </c>
      <c r="J7" s="15"/>
      <c r="K7" s="71" t="s">
        <v>278</v>
      </c>
      <c r="L7" s="304"/>
      <c r="M7" s="193"/>
      <c r="N7" s="217"/>
    </row>
    <row r="8" spans="1:14" ht="30" customHeight="1">
      <c r="A8" s="289" t="s">
        <v>27</v>
      </c>
      <c r="B8" s="21" t="s">
        <v>14</v>
      </c>
      <c r="C8" s="22"/>
      <c r="D8" s="23"/>
      <c r="E8" s="23"/>
      <c r="F8" s="23"/>
      <c r="G8" s="23"/>
      <c r="H8" s="23"/>
      <c r="I8" s="23"/>
      <c r="J8" s="61" t="s">
        <v>24</v>
      </c>
      <c r="K8" s="23"/>
      <c r="L8" s="292">
        <v>7</v>
      </c>
      <c r="M8" s="192">
        <v>102</v>
      </c>
      <c r="N8" s="211">
        <f>ROUND(L8/M8*100,2)</f>
        <v>6.86</v>
      </c>
    </row>
    <row r="9" spans="1:14" ht="33.75" customHeight="1">
      <c r="A9" s="290"/>
      <c r="B9" s="7" t="s">
        <v>16</v>
      </c>
      <c r="C9" s="8"/>
      <c r="D9" s="9"/>
      <c r="E9" s="9"/>
      <c r="F9" s="9"/>
      <c r="G9" s="9"/>
      <c r="H9" s="9"/>
      <c r="I9" s="9"/>
      <c r="J9" s="9"/>
      <c r="K9" s="9"/>
      <c r="L9" s="304"/>
      <c r="M9" s="193"/>
      <c r="N9" s="196"/>
    </row>
    <row r="10" spans="1:14" ht="62.25" customHeight="1">
      <c r="A10" s="290"/>
      <c r="B10" s="24" t="s">
        <v>28</v>
      </c>
      <c r="C10" s="25"/>
      <c r="D10" s="26" t="s">
        <v>120</v>
      </c>
      <c r="E10" s="26" t="s">
        <v>279</v>
      </c>
      <c r="F10" s="26"/>
      <c r="G10" s="26" t="s">
        <v>280</v>
      </c>
      <c r="H10" s="26" t="s">
        <v>281</v>
      </c>
      <c r="I10" s="26"/>
      <c r="J10" s="26">
        <v>28</v>
      </c>
      <c r="K10" s="26" t="s">
        <v>154</v>
      </c>
      <c r="L10" s="304"/>
      <c r="M10" s="193"/>
      <c r="N10" s="196"/>
    </row>
    <row r="11" spans="1:14" ht="42" customHeight="1">
      <c r="A11" s="291"/>
      <c r="B11" s="31" t="s">
        <v>33</v>
      </c>
      <c r="C11" s="27"/>
      <c r="D11" s="28">
        <v>29</v>
      </c>
      <c r="E11" s="28">
        <v>5</v>
      </c>
      <c r="F11" s="28"/>
      <c r="G11" s="28">
        <v>28</v>
      </c>
      <c r="H11" s="28">
        <v>4</v>
      </c>
      <c r="I11" s="28"/>
      <c r="J11" s="28">
        <v>28</v>
      </c>
      <c r="K11" s="28">
        <v>6</v>
      </c>
      <c r="L11" s="305"/>
      <c r="M11" s="194"/>
      <c r="N11" s="197"/>
    </row>
    <row r="12" spans="1:14" ht="38.25" customHeight="1">
      <c r="A12" s="289" t="s">
        <v>172</v>
      </c>
      <c r="B12" s="21" t="s">
        <v>14</v>
      </c>
      <c r="C12" s="22"/>
      <c r="D12" s="23"/>
      <c r="E12" s="23"/>
      <c r="F12" s="23"/>
      <c r="G12" s="23"/>
      <c r="H12" s="23"/>
      <c r="I12" s="23"/>
      <c r="J12" s="23"/>
      <c r="K12" s="40" t="s">
        <v>241</v>
      </c>
      <c r="L12" s="292"/>
      <c r="M12" s="192">
        <v>136</v>
      </c>
      <c r="N12" s="195">
        <f>ROUND(L12/M12*100,2)</f>
        <v>0</v>
      </c>
    </row>
    <row r="13" spans="1:14" ht="37.5" customHeight="1">
      <c r="A13" s="290"/>
      <c r="B13" s="7" t="s">
        <v>16</v>
      </c>
      <c r="C13" s="8"/>
      <c r="D13" s="9"/>
      <c r="E13" s="9"/>
      <c r="F13" s="9"/>
      <c r="G13" s="9"/>
      <c r="H13" s="9"/>
      <c r="I13" s="9"/>
      <c r="J13" s="9"/>
      <c r="K13" s="9"/>
      <c r="L13" s="304"/>
      <c r="M13" s="193"/>
      <c r="N13" s="196"/>
    </row>
    <row r="14" spans="1:14" ht="33" customHeight="1">
      <c r="A14" s="291"/>
      <c r="B14" s="31" t="s">
        <v>17</v>
      </c>
      <c r="C14" s="27"/>
      <c r="D14" s="28"/>
      <c r="E14" s="28"/>
      <c r="F14" s="28"/>
      <c r="G14" s="28"/>
      <c r="H14" s="28"/>
      <c r="I14" s="28"/>
      <c r="J14" s="28"/>
      <c r="K14" s="28"/>
      <c r="L14" s="305"/>
      <c r="M14" s="194"/>
      <c r="N14" s="197"/>
    </row>
    <row r="15" spans="1:14" ht="33" customHeight="1">
      <c r="A15" s="287" t="s">
        <v>180</v>
      </c>
      <c r="B15" s="21" t="s">
        <v>14</v>
      </c>
      <c r="C15" s="37"/>
      <c r="D15" s="38"/>
      <c r="E15" s="38"/>
      <c r="F15" s="38"/>
      <c r="G15" s="38"/>
      <c r="H15" s="38"/>
      <c r="I15" s="38"/>
      <c r="J15" s="38"/>
      <c r="K15" s="38"/>
      <c r="L15" s="306"/>
      <c r="M15" s="209">
        <v>102</v>
      </c>
      <c r="N15" s="211">
        <f>ROUND(L15/M15*100,2)</f>
        <v>0</v>
      </c>
    </row>
    <row r="16" spans="1:14" ht="33" customHeight="1">
      <c r="A16" s="287"/>
      <c r="B16" s="143" t="s">
        <v>16</v>
      </c>
      <c r="C16" s="37"/>
      <c r="D16" s="128"/>
      <c r="E16" s="128"/>
      <c r="F16" s="128"/>
      <c r="G16" s="128"/>
      <c r="H16" s="38"/>
      <c r="I16" s="38"/>
      <c r="J16" s="38"/>
      <c r="K16" s="38"/>
      <c r="L16" s="306"/>
      <c r="M16" s="209"/>
      <c r="N16" s="211"/>
    </row>
    <row r="17" spans="1:14" ht="33" customHeight="1">
      <c r="A17" s="299"/>
      <c r="B17" s="144" t="s">
        <v>17</v>
      </c>
      <c r="C17" s="145"/>
      <c r="D17" s="146"/>
      <c r="E17" s="147"/>
      <c r="F17" s="147"/>
      <c r="G17" s="148"/>
      <c r="H17" s="15"/>
      <c r="I17" s="15"/>
      <c r="J17" s="15"/>
      <c r="K17" s="15"/>
      <c r="L17" s="306"/>
      <c r="M17" s="209"/>
      <c r="N17" s="211"/>
    </row>
    <row r="18" spans="1:14" ht="33" customHeight="1">
      <c r="A18" s="287" t="s">
        <v>186</v>
      </c>
      <c r="B18" s="7" t="s">
        <v>14</v>
      </c>
      <c r="C18" s="37"/>
      <c r="D18" s="37"/>
      <c r="E18" s="9"/>
      <c r="F18" s="9"/>
      <c r="G18" s="9"/>
      <c r="H18" s="23"/>
      <c r="I18" s="23"/>
      <c r="J18" s="23"/>
      <c r="K18" s="61" t="s">
        <v>50</v>
      </c>
      <c r="L18" s="292">
        <v>4</v>
      </c>
      <c r="M18" s="192">
        <v>34</v>
      </c>
      <c r="N18" s="195">
        <f>ROUND(L18/M18*100,2)</f>
        <v>11.76</v>
      </c>
    </row>
    <row r="19" spans="1:14" ht="33" customHeight="1">
      <c r="A19" s="287"/>
      <c r="B19" s="143" t="s">
        <v>16</v>
      </c>
      <c r="C19" s="104"/>
      <c r="D19" s="104"/>
      <c r="E19" s="9"/>
      <c r="F19" s="9"/>
      <c r="G19" s="9"/>
      <c r="H19" s="9"/>
      <c r="I19" s="9"/>
      <c r="J19" s="9"/>
      <c r="K19" s="9"/>
      <c r="L19" s="304"/>
      <c r="M19" s="193"/>
      <c r="N19" s="196"/>
    </row>
    <row r="20" spans="1:14" ht="33" customHeight="1">
      <c r="A20" s="287"/>
      <c r="B20" s="24" t="s">
        <v>28</v>
      </c>
      <c r="C20" s="105"/>
      <c r="D20" s="105"/>
      <c r="E20" s="26" t="s">
        <v>188</v>
      </c>
      <c r="F20" s="26"/>
      <c r="G20" s="26"/>
      <c r="H20" s="118" t="s">
        <v>188</v>
      </c>
      <c r="I20" s="26"/>
      <c r="J20" s="26"/>
      <c r="K20" s="26" t="s">
        <v>253</v>
      </c>
      <c r="L20" s="304"/>
      <c r="M20" s="193"/>
      <c r="N20" s="196"/>
    </row>
    <row r="21" spans="1:14" ht="29.25" customHeight="1">
      <c r="A21" s="287"/>
      <c r="B21" s="144" t="s">
        <v>33</v>
      </c>
      <c r="C21" s="20"/>
      <c r="D21" s="20"/>
      <c r="E21" s="28" t="s">
        <v>189</v>
      </c>
      <c r="F21" s="28"/>
      <c r="G21" s="28"/>
      <c r="H21" s="28" t="s">
        <v>188</v>
      </c>
      <c r="I21" s="28"/>
      <c r="J21" s="15"/>
      <c r="K21" s="28" t="s">
        <v>255</v>
      </c>
      <c r="L21" s="305"/>
      <c r="M21" s="194"/>
      <c r="N21" s="197"/>
    </row>
    <row r="22" spans="1:14" ht="29.25" customHeight="1">
      <c r="A22" s="289" t="s">
        <v>44</v>
      </c>
      <c r="B22" s="7" t="s">
        <v>14</v>
      </c>
      <c r="C22" s="34"/>
      <c r="D22" s="23"/>
      <c r="E22" s="23"/>
      <c r="F22" s="23"/>
      <c r="G22" s="23"/>
      <c r="H22" s="23"/>
      <c r="I22" s="23"/>
      <c r="J22" s="61" t="s">
        <v>24</v>
      </c>
      <c r="K22" s="23"/>
      <c r="L22" s="301"/>
      <c r="M22" s="192">
        <v>68</v>
      </c>
      <c r="N22" s="195">
        <f>ROUND(L22/M22*100,2)</f>
        <v>0</v>
      </c>
    </row>
    <row r="23" spans="1:14" ht="29.25" customHeight="1">
      <c r="A23" s="287"/>
      <c r="B23" s="7" t="s">
        <v>16</v>
      </c>
      <c r="C23" s="37"/>
      <c r="D23" s="9"/>
      <c r="E23" s="9"/>
      <c r="F23" s="9"/>
      <c r="G23" s="9"/>
      <c r="H23" s="9"/>
      <c r="I23" s="9"/>
      <c r="J23" s="9"/>
      <c r="K23" s="9"/>
      <c r="L23" s="302"/>
      <c r="M23" s="193"/>
      <c r="N23" s="196"/>
    </row>
    <row r="24" spans="1:14" ht="29.25" customHeight="1">
      <c r="A24" s="299"/>
      <c r="B24" s="31" t="s">
        <v>17</v>
      </c>
      <c r="C24" s="27"/>
      <c r="D24" s="28"/>
      <c r="E24" s="28"/>
      <c r="F24" s="28"/>
      <c r="G24" s="28"/>
      <c r="H24" s="28"/>
      <c r="I24" s="28"/>
      <c r="J24" s="15"/>
      <c r="K24" s="28" t="s">
        <v>282</v>
      </c>
      <c r="L24" s="303"/>
      <c r="M24" s="194"/>
      <c r="N24" s="197"/>
    </row>
    <row r="25" spans="1:14" ht="29.25" customHeight="1">
      <c r="A25" s="287" t="s">
        <v>136</v>
      </c>
      <c r="B25" s="7" t="s">
        <v>14</v>
      </c>
      <c r="C25" s="37"/>
      <c r="D25" s="38"/>
      <c r="E25" s="38"/>
      <c r="F25" s="38"/>
      <c r="G25" s="38"/>
      <c r="H25" s="38"/>
      <c r="I25" s="38"/>
      <c r="J25" s="61" t="s">
        <v>24</v>
      </c>
      <c r="K25" s="38"/>
      <c r="L25" s="300">
        <v>2</v>
      </c>
      <c r="M25" s="209">
        <v>34</v>
      </c>
      <c r="N25" s="211">
        <f>ROUND(L25/M25*100,2)</f>
        <v>5.88</v>
      </c>
    </row>
    <row r="26" spans="1:14" ht="30" customHeight="1">
      <c r="A26" s="287"/>
      <c r="B26" s="143" t="s">
        <v>16</v>
      </c>
      <c r="C26" s="37"/>
      <c r="D26" s="38"/>
      <c r="E26" s="38"/>
      <c r="F26" s="38"/>
      <c r="G26" s="38"/>
      <c r="H26" s="38"/>
      <c r="I26" s="38"/>
      <c r="J26" s="38"/>
      <c r="K26" s="38"/>
      <c r="L26" s="300"/>
      <c r="M26" s="209"/>
      <c r="N26" s="211"/>
    </row>
    <row r="27" spans="1:14" ht="34.5" customHeight="1">
      <c r="A27" s="287"/>
      <c r="B27" s="144" t="s">
        <v>17</v>
      </c>
      <c r="C27" s="20"/>
      <c r="D27" s="15"/>
      <c r="E27" s="15"/>
      <c r="F27" s="15"/>
      <c r="G27" s="15"/>
      <c r="H27" s="71" t="s">
        <v>283</v>
      </c>
      <c r="I27" s="15"/>
      <c r="J27" s="15"/>
      <c r="K27" s="71" t="s">
        <v>140</v>
      </c>
      <c r="L27" s="300"/>
      <c r="M27" s="209"/>
      <c r="N27" s="211"/>
    </row>
    <row r="28" spans="1:14" ht="28.5">
      <c r="A28" s="289" t="s">
        <v>49</v>
      </c>
      <c r="B28" s="21" t="s">
        <v>14</v>
      </c>
      <c r="C28" s="22"/>
      <c r="D28" s="23"/>
      <c r="E28" s="23"/>
      <c r="F28" s="23"/>
      <c r="G28" s="23"/>
      <c r="H28" s="23"/>
      <c r="I28" s="23"/>
      <c r="J28" s="23"/>
      <c r="K28" s="61" t="s">
        <v>50</v>
      </c>
      <c r="L28" s="301">
        <v>1</v>
      </c>
      <c r="M28" s="192">
        <v>68</v>
      </c>
      <c r="N28" s="195">
        <f>ROUND(L28/M28*100,2)</f>
        <v>1.47</v>
      </c>
    </row>
    <row r="29" spans="1:14" ht="28.5">
      <c r="A29" s="290"/>
      <c r="B29" s="7" t="s">
        <v>16</v>
      </c>
      <c r="C29" s="8"/>
      <c r="D29" s="9"/>
      <c r="E29" s="9"/>
      <c r="F29" s="9"/>
      <c r="G29" s="9"/>
      <c r="H29" s="9"/>
      <c r="I29" s="9"/>
      <c r="J29" s="9"/>
      <c r="K29" s="9"/>
      <c r="L29" s="302"/>
      <c r="M29" s="193"/>
      <c r="N29" s="196"/>
    </row>
    <row r="30" spans="1:14" ht="28.5">
      <c r="A30" s="291"/>
      <c r="B30" s="31" t="s">
        <v>17</v>
      </c>
      <c r="C30" s="27"/>
      <c r="D30" s="28"/>
      <c r="E30" s="28"/>
      <c r="F30" s="28"/>
      <c r="G30" s="28"/>
      <c r="H30" s="28"/>
      <c r="I30" s="28"/>
      <c r="J30" s="28"/>
      <c r="K30" s="28" t="s">
        <v>96</v>
      </c>
      <c r="L30" s="303"/>
      <c r="M30" s="194"/>
      <c r="N30" s="197"/>
    </row>
    <row r="31" spans="1:14" ht="28.5">
      <c r="A31" s="289" t="s">
        <v>52</v>
      </c>
      <c r="B31" s="21" t="s">
        <v>14</v>
      </c>
      <c r="C31" s="22"/>
      <c r="D31" s="23"/>
      <c r="E31" s="23"/>
      <c r="F31" s="23"/>
      <c r="G31" s="23"/>
      <c r="H31" s="23"/>
      <c r="I31" s="23"/>
      <c r="J31" s="23"/>
      <c r="K31" s="23"/>
      <c r="L31" s="205"/>
      <c r="M31" s="192">
        <v>68</v>
      </c>
      <c r="N31" s="195">
        <v>4</v>
      </c>
    </row>
    <row r="32" spans="1:14" ht="28.5">
      <c r="A32" s="287"/>
      <c r="B32" s="7" t="s">
        <v>16</v>
      </c>
      <c r="C32" s="8"/>
      <c r="D32" s="9"/>
      <c r="E32" s="9"/>
      <c r="F32" s="9"/>
      <c r="G32" s="9"/>
      <c r="H32" s="9"/>
      <c r="I32" s="9"/>
      <c r="J32" s="9"/>
      <c r="K32" s="9"/>
      <c r="L32" s="206"/>
      <c r="M32" s="193"/>
      <c r="N32" s="196"/>
    </row>
    <row r="33" spans="1:14" ht="28.5">
      <c r="A33" s="299"/>
      <c r="B33" s="31" t="s">
        <v>17</v>
      </c>
      <c r="C33" s="27"/>
      <c r="D33" s="28"/>
      <c r="E33" s="28"/>
      <c r="F33" s="28" t="s">
        <v>284</v>
      </c>
      <c r="G33" s="28"/>
      <c r="H33" s="28" t="s">
        <v>58</v>
      </c>
      <c r="I33" s="28" t="s">
        <v>45</v>
      </c>
      <c r="J33" s="28"/>
      <c r="K33" s="28" t="s">
        <v>258</v>
      </c>
      <c r="L33" s="207"/>
      <c r="M33" s="194"/>
      <c r="N33" s="197"/>
    </row>
    <row r="34" spans="1:14" ht="28.5">
      <c r="A34" s="287" t="s">
        <v>196</v>
      </c>
      <c r="B34" s="21" t="s">
        <v>14</v>
      </c>
      <c r="C34" s="37"/>
      <c r="D34" s="38"/>
      <c r="E34" s="38"/>
      <c r="F34" s="38"/>
      <c r="G34" s="38"/>
      <c r="H34" s="38"/>
      <c r="I34" s="38"/>
      <c r="J34" s="38"/>
      <c r="K34" s="132" t="s">
        <v>50</v>
      </c>
      <c r="L34" s="206">
        <v>5</v>
      </c>
      <c r="M34" s="209">
        <v>102</v>
      </c>
      <c r="N34" s="271">
        <f>ROUND(L34/M34*100,2)</f>
        <v>4.9000000000000004</v>
      </c>
    </row>
    <row r="35" spans="1:14" ht="28.5">
      <c r="A35" s="287"/>
      <c r="B35" s="143" t="s">
        <v>16</v>
      </c>
      <c r="C35" s="37"/>
      <c r="D35" s="38"/>
      <c r="E35" s="38"/>
      <c r="F35" s="38"/>
      <c r="G35" s="38"/>
      <c r="H35" s="38"/>
      <c r="I35" s="38"/>
      <c r="J35" s="38"/>
      <c r="K35" s="38"/>
      <c r="L35" s="206"/>
      <c r="M35" s="209"/>
      <c r="N35" s="271"/>
    </row>
    <row r="36" spans="1:14" ht="28.5">
      <c r="A36" s="287"/>
      <c r="B36" s="149" t="s">
        <v>17</v>
      </c>
      <c r="C36" s="20"/>
      <c r="D36" s="15"/>
      <c r="E36" s="15" t="s">
        <v>259</v>
      </c>
      <c r="F36" s="15" t="s">
        <v>221</v>
      </c>
      <c r="G36" s="15" t="s">
        <v>205</v>
      </c>
      <c r="H36" s="15"/>
      <c r="I36" s="15"/>
      <c r="J36" s="15" t="s">
        <v>220</v>
      </c>
      <c r="K36" s="15" t="s">
        <v>261</v>
      </c>
      <c r="L36" s="206"/>
      <c r="M36" s="209"/>
      <c r="N36" s="281"/>
    </row>
    <row r="37" spans="1:14" ht="28.5">
      <c r="A37" s="295" t="s">
        <v>262</v>
      </c>
      <c r="B37" s="21" t="s">
        <v>14</v>
      </c>
      <c r="C37" s="134"/>
      <c r="D37" s="135"/>
      <c r="E37" s="135"/>
      <c r="F37" s="135"/>
      <c r="G37" s="135"/>
      <c r="H37" s="135"/>
      <c r="I37" s="135"/>
      <c r="J37" s="135"/>
      <c r="K37" s="136" t="s">
        <v>50</v>
      </c>
      <c r="L37" s="279"/>
      <c r="M37" s="241">
        <v>68</v>
      </c>
      <c r="N37" s="271">
        <f>ROUND(L37/M37*100,2)</f>
        <v>0</v>
      </c>
    </row>
    <row r="38" spans="1:14" ht="28.5">
      <c r="A38" s="296"/>
      <c r="B38" s="143" t="s">
        <v>16</v>
      </c>
      <c r="C38" s="75"/>
      <c r="D38" s="75"/>
      <c r="E38" s="75"/>
      <c r="F38" s="75"/>
      <c r="G38" s="75"/>
      <c r="H38" s="75"/>
      <c r="I38" s="75"/>
      <c r="J38" s="75"/>
      <c r="K38" s="137"/>
      <c r="L38" s="280"/>
      <c r="M38" s="242"/>
      <c r="N38" s="271"/>
    </row>
    <row r="39" spans="1:14" ht="28.5">
      <c r="A39" s="296"/>
      <c r="B39" s="149" t="s">
        <v>17</v>
      </c>
      <c r="C39" s="138"/>
      <c r="D39" s="77"/>
      <c r="E39" s="77" t="s">
        <v>263</v>
      </c>
      <c r="F39" s="77"/>
      <c r="G39" s="77" t="s">
        <v>264</v>
      </c>
      <c r="H39" s="77"/>
      <c r="I39" s="77" t="s">
        <v>265</v>
      </c>
      <c r="J39" s="77"/>
      <c r="K39" s="150" t="s">
        <v>285</v>
      </c>
      <c r="L39" s="280"/>
      <c r="M39" s="242"/>
      <c r="N39" s="271"/>
    </row>
    <row r="40" spans="1:14" ht="28.5">
      <c r="A40" s="289" t="s">
        <v>267</v>
      </c>
      <c r="B40" s="21" t="s">
        <v>14</v>
      </c>
      <c r="C40" s="22"/>
      <c r="D40" s="23"/>
      <c r="E40" s="23"/>
      <c r="F40" s="23"/>
      <c r="G40" s="23"/>
      <c r="H40" s="23"/>
      <c r="I40" s="23"/>
      <c r="J40" s="23"/>
      <c r="K40" s="23"/>
      <c r="L40" s="189">
        <v>1</v>
      </c>
      <c r="M40" s="192">
        <v>17</v>
      </c>
      <c r="N40" s="195">
        <f>ROUND(L40/M40*100,2)</f>
        <v>5.88</v>
      </c>
    </row>
    <row r="41" spans="1:14" ht="28.5">
      <c r="A41" s="290"/>
      <c r="B41" s="7" t="s">
        <v>16</v>
      </c>
      <c r="C41" s="8"/>
      <c r="D41" s="9"/>
      <c r="E41" s="9"/>
      <c r="F41" s="9"/>
      <c r="G41" s="9"/>
      <c r="H41" s="9"/>
      <c r="I41" s="9"/>
      <c r="J41" s="9"/>
      <c r="K41" s="9"/>
      <c r="L41" s="297"/>
      <c r="M41" s="193"/>
      <c r="N41" s="196"/>
    </row>
    <row r="42" spans="1:14" ht="51">
      <c r="A42" s="291"/>
      <c r="B42" s="31" t="s">
        <v>17</v>
      </c>
      <c r="C42" s="27"/>
      <c r="D42" s="28"/>
      <c r="E42" s="28"/>
      <c r="F42" s="28"/>
      <c r="G42" s="28"/>
      <c r="H42" s="28"/>
      <c r="I42" s="28"/>
      <c r="J42" s="28"/>
      <c r="K42" s="28" t="s">
        <v>286</v>
      </c>
      <c r="L42" s="298"/>
      <c r="M42" s="194"/>
      <c r="N42" s="197"/>
    </row>
    <row r="43" spans="1:14" ht="28.5">
      <c r="A43" s="287" t="s">
        <v>59</v>
      </c>
      <c r="B43" s="21" t="s">
        <v>14</v>
      </c>
      <c r="C43" s="37"/>
      <c r="D43" s="38"/>
      <c r="E43" s="38"/>
      <c r="F43" s="38"/>
      <c r="G43" s="38"/>
      <c r="H43" s="38"/>
      <c r="I43" s="38"/>
      <c r="J43" s="38"/>
      <c r="K43" s="38"/>
      <c r="L43" s="288"/>
      <c r="M43" s="209">
        <v>17</v>
      </c>
      <c r="N43" s="211">
        <f>ROUND(L43/M43*100,2)</f>
        <v>0</v>
      </c>
    </row>
    <row r="44" spans="1:14" ht="28.5">
      <c r="A44" s="287"/>
      <c r="B44" s="143" t="s">
        <v>16</v>
      </c>
      <c r="C44" s="37"/>
      <c r="D44" s="38"/>
      <c r="E44" s="38"/>
      <c r="F44" s="38"/>
      <c r="G44" s="38"/>
      <c r="H44" s="38"/>
      <c r="I44" s="38"/>
      <c r="J44" s="38"/>
      <c r="K44" s="38"/>
      <c r="L44" s="288"/>
      <c r="M44" s="209"/>
      <c r="N44" s="211"/>
    </row>
    <row r="45" spans="1:14" ht="28.5">
      <c r="A45" s="287"/>
      <c r="B45" s="144" t="s">
        <v>17</v>
      </c>
      <c r="C45" s="20"/>
      <c r="D45" s="15"/>
      <c r="E45" s="15" t="s">
        <v>57</v>
      </c>
      <c r="F45" s="15"/>
      <c r="G45" s="15"/>
      <c r="H45" s="71" t="s">
        <v>98</v>
      </c>
      <c r="I45" s="15"/>
      <c r="J45" s="15"/>
      <c r="K45" s="15" t="s">
        <v>56</v>
      </c>
      <c r="L45" s="288"/>
      <c r="M45" s="209"/>
      <c r="N45" s="211"/>
    </row>
    <row r="46" spans="1:14" ht="28.5">
      <c r="A46" s="289" t="s">
        <v>201</v>
      </c>
      <c r="B46" s="21" t="s">
        <v>14</v>
      </c>
      <c r="C46" s="22"/>
      <c r="D46" s="23"/>
      <c r="E46" s="23"/>
      <c r="F46" s="23"/>
      <c r="G46" s="23"/>
      <c r="H46" s="23"/>
      <c r="I46" s="23"/>
      <c r="J46" s="23"/>
      <c r="K46" s="23"/>
      <c r="L46" s="292"/>
      <c r="M46" s="192">
        <v>34</v>
      </c>
      <c r="N46" s="195">
        <f>ROUND(L46/M46*100,2)</f>
        <v>0</v>
      </c>
    </row>
    <row r="47" spans="1:14" ht="28.5">
      <c r="A47" s="290"/>
      <c r="B47" s="7" t="s">
        <v>16</v>
      </c>
      <c r="C47" s="8"/>
      <c r="D47" s="9"/>
      <c r="E47" s="9"/>
      <c r="F47" s="9"/>
      <c r="G47" s="9"/>
      <c r="H47" s="9"/>
      <c r="I47" s="9"/>
      <c r="J47" s="9"/>
      <c r="K47" s="9"/>
      <c r="L47" s="293"/>
      <c r="M47" s="209"/>
      <c r="N47" s="211"/>
    </row>
    <row r="48" spans="1:14" ht="28.5">
      <c r="A48" s="290"/>
      <c r="B48" s="24" t="s">
        <v>28</v>
      </c>
      <c r="C48" s="106"/>
      <c r="D48" s="107"/>
      <c r="E48" s="107"/>
      <c r="F48" s="107"/>
      <c r="G48" s="107"/>
      <c r="H48" s="107"/>
      <c r="I48" s="107"/>
      <c r="J48" s="107"/>
      <c r="K48" s="107" t="s">
        <v>287</v>
      </c>
      <c r="L48" s="293"/>
      <c r="M48" s="209"/>
      <c r="N48" s="211"/>
    </row>
    <row r="49" spans="1:14" ht="28.5">
      <c r="A49" s="291"/>
      <c r="B49" s="144" t="s">
        <v>33</v>
      </c>
      <c r="C49" s="27"/>
      <c r="D49" s="28"/>
      <c r="E49" s="108"/>
      <c r="F49" s="108"/>
      <c r="G49" s="108"/>
      <c r="H49" s="108"/>
      <c r="I49" s="108"/>
      <c r="J49" s="108"/>
      <c r="K49" s="108" t="s">
        <v>144</v>
      </c>
      <c r="L49" s="294"/>
      <c r="M49" s="269"/>
      <c r="N49" s="270"/>
    </row>
    <row r="50" spans="1:14" ht="28.5">
      <c r="A50" s="284" t="s">
        <v>69</v>
      </c>
      <c r="B50" s="151" t="s">
        <v>14</v>
      </c>
      <c r="C50" s="50"/>
      <c r="D50" s="110"/>
      <c r="E50" s="110"/>
      <c r="F50" s="110"/>
      <c r="G50" s="110"/>
      <c r="H50" s="110"/>
      <c r="I50" s="110"/>
      <c r="J50" s="110"/>
      <c r="K50" s="110"/>
      <c r="L50" s="110"/>
      <c r="M50" s="180">
        <v>68</v>
      </c>
      <c r="N50" s="265">
        <f>ROUND(L50/M50*100,2)</f>
        <v>0</v>
      </c>
    </row>
    <row r="51" spans="1:14" ht="28.5">
      <c r="A51" s="285"/>
      <c r="B51" s="152" t="s">
        <v>16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80"/>
      <c r="N51" s="266"/>
    </row>
    <row r="52" spans="1:14" ht="28.5">
      <c r="A52" s="286"/>
      <c r="B52" s="153" t="s">
        <v>17</v>
      </c>
      <c r="C52" s="114"/>
      <c r="D52" s="115"/>
      <c r="E52" s="115"/>
      <c r="F52" s="115"/>
      <c r="G52" s="115"/>
      <c r="H52" s="115"/>
      <c r="I52" s="115"/>
      <c r="J52" s="115"/>
      <c r="K52" s="116" t="s">
        <v>288</v>
      </c>
      <c r="L52" s="86"/>
      <c r="M52" s="181"/>
      <c r="N52" s="267"/>
    </row>
    <row r="53" spans="1:14" ht="13.5" thickBot="1"/>
    <row r="54" spans="1:14" ht="25.5">
      <c r="A54" s="328" t="s">
        <v>71</v>
      </c>
      <c r="B54" s="329" t="s">
        <v>72</v>
      </c>
      <c r="C54" s="142"/>
      <c r="D54" s="142"/>
      <c r="E54" s="142"/>
      <c r="F54" s="142"/>
    </row>
    <row r="55" spans="1:14" ht="25.5">
      <c r="A55" s="330" t="s">
        <v>73</v>
      </c>
      <c r="B55" s="331" t="s">
        <v>74</v>
      </c>
      <c r="C55" s="142"/>
      <c r="D55" s="142"/>
      <c r="E55" s="142"/>
      <c r="F55" s="142"/>
    </row>
    <row r="56" spans="1:14">
      <c r="A56" s="332" t="s">
        <v>332</v>
      </c>
      <c r="B56" s="333" t="s">
        <v>333</v>
      </c>
      <c r="C56" s="142"/>
      <c r="D56" s="142"/>
      <c r="E56" s="142"/>
      <c r="F56" s="142"/>
    </row>
    <row r="57" spans="1:14">
      <c r="A57" s="334" t="s">
        <v>75</v>
      </c>
      <c r="B57" s="335" t="s">
        <v>76</v>
      </c>
      <c r="C57" s="142"/>
      <c r="D57" s="142"/>
      <c r="E57" s="142"/>
      <c r="F57" s="142"/>
    </row>
    <row r="58" spans="1:14">
      <c r="A58" s="336" t="s">
        <v>77</v>
      </c>
      <c r="B58" s="337" t="s">
        <v>78</v>
      </c>
      <c r="C58" s="142"/>
      <c r="D58" s="142"/>
      <c r="E58" s="142"/>
      <c r="F58" s="142"/>
    </row>
    <row r="59" spans="1:14">
      <c r="A59" s="336" t="s">
        <v>146</v>
      </c>
      <c r="B59" s="338" t="s">
        <v>147</v>
      </c>
      <c r="C59" s="142"/>
      <c r="D59" s="142"/>
      <c r="E59" s="142"/>
      <c r="F59" s="142"/>
    </row>
    <row r="60" spans="1:14">
      <c r="A60" s="336" t="s">
        <v>148</v>
      </c>
      <c r="B60" s="338" t="s">
        <v>149</v>
      </c>
      <c r="C60" s="142"/>
      <c r="D60" s="142"/>
      <c r="E60" s="142"/>
      <c r="F60" s="142"/>
    </row>
    <row r="61" spans="1:14" ht="13.5" thickBot="1">
      <c r="A61" s="339" t="s">
        <v>101</v>
      </c>
      <c r="B61" s="340" t="s">
        <v>102</v>
      </c>
      <c r="C61" s="142"/>
      <c r="D61" s="142"/>
      <c r="E61" s="142"/>
      <c r="F61" s="142"/>
    </row>
    <row r="62" spans="1:14">
      <c r="A62" s="142"/>
      <c r="B62" s="142"/>
      <c r="C62" s="142"/>
      <c r="D62" s="142"/>
      <c r="E62" s="142"/>
      <c r="F62" s="142"/>
    </row>
    <row r="63" spans="1:14">
      <c r="A63" s="142"/>
      <c r="B63" s="142"/>
      <c r="C63" s="142"/>
      <c r="D63" s="142"/>
      <c r="E63" s="142"/>
      <c r="F63" s="142"/>
    </row>
    <row r="64" spans="1:14">
      <c r="A64" s="142"/>
      <c r="B64" s="142"/>
      <c r="C64" s="142"/>
      <c r="D64" s="142"/>
      <c r="E64" s="142"/>
      <c r="F64" s="142"/>
    </row>
    <row r="65" spans="1:6">
      <c r="A65" s="142"/>
      <c r="B65" s="142"/>
      <c r="C65" s="142"/>
      <c r="D65" s="142"/>
      <c r="E65" s="142"/>
      <c r="F65" s="142"/>
    </row>
  </sheetData>
  <mergeCells count="64">
    <mergeCell ref="A1:B1"/>
    <mergeCell ref="A2:A4"/>
    <mergeCell ref="L2:L4"/>
    <mergeCell ref="M2:M4"/>
    <mergeCell ref="N2:N4"/>
    <mergeCell ref="A5:A7"/>
    <mergeCell ref="L5:L7"/>
    <mergeCell ref="M5:M7"/>
    <mergeCell ref="N5:N7"/>
    <mergeCell ref="A8:A11"/>
    <mergeCell ref="L8:L11"/>
    <mergeCell ref="M8:M11"/>
    <mergeCell ref="N8:N11"/>
    <mergeCell ref="A12:A14"/>
    <mergeCell ref="L12:L14"/>
    <mergeCell ref="M12:M14"/>
    <mergeCell ref="N12:N14"/>
    <mergeCell ref="A15:A17"/>
    <mergeCell ref="L15:L17"/>
    <mergeCell ref="M15:M17"/>
    <mergeCell ref="N15:N17"/>
    <mergeCell ref="A18:A21"/>
    <mergeCell ref="L18:L21"/>
    <mergeCell ref="M18:M21"/>
    <mergeCell ref="N18:N21"/>
    <mergeCell ref="A22:A24"/>
    <mergeCell ref="L22:L24"/>
    <mergeCell ref="M22:M24"/>
    <mergeCell ref="N22:N24"/>
    <mergeCell ref="A25:A27"/>
    <mergeCell ref="L25:L27"/>
    <mergeCell ref="M25:M27"/>
    <mergeCell ref="N25:N27"/>
    <mergeCell ref="A28:A30"/>
    <mergeCell ref="L28:L30"/>
    <mergeCell ref="M28:M30"/>
    <mergeCell ref="N28:N30"/>
    <mergeCell ref="A31:A33"/>
    <mergeCell ref="L31:L33"/>
    <mergeCell ref="M31:M33"/>
    <mergeCell ref="N31:N33"/>
    <mergeCell ref="A34:A36"/>
    <mergeCell ref="L34:L36"/>
    <mergeCell ref="M34:M36"/>
    <mergeCell ref="N34:N36"/>
    <mergeCell ref="A37:A39"/>
    <mergeCell ref="L37:L39"/>
    <mergeCell ref="M37:M39"/>
    <mergeCell ref="N37:N39"/>
    <mergeCell ref="A40:A42"/>
    <mergeCell ref="L40:L42"/>
    <mergeCell ref="M40:M42"/>
    <mergeCell ref="N40:N42"/>
    <mergeCell ref="A43:A45"/>
    <mergeCell ref="L43:L45"/>
    <mergeCell ref="M43:M45"/>
    <mergeCell ref="N43:N45"/>
    <mergeCell ref="A46:A49"/>
    <mergeCell ref="L46:L49"/>
    <mergeCell ref="M46:M49"/>
    <mergeCell ref="N46:N49"/>
    <mergeCell ref="A50:A52"/>
    <mergeCell ref="M50:M52"/>
    <mergeCell ref="N50:N52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5А</vt:lpstr>
      <vt:lpstr>5Б</vt:lpstr>
      <vt:lpstr>6А</vt:lpstr>
      <vt:lpstr>6Б</vt:lpstr>
      <vt:lpstr>7А</vt:lpstr>
      <vt:lpstr>7Б</vt:lpstr>
      <vt:lpstr>7В</vt:lpstr>
      <vt:lpstr>8А</vt:lpstr>
      <vt:lpstr>8Б</vt:lpstr>
      <vt:lpstr>9А</vt:lpstr>
      <vt:lpstr>9Б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72</cp:revision>
  <dcterms:created xsi:type="dcterms:W3CDTF">2023-08-25T14:01:22Z</dcterms:created>
  <dcterms:modified xsi:type="dcterms:W3CDTF">2024-10-22T07:28:45Z</dcterms:modified>
  <dc:language>ru-RU</dc:language>
</cp:coreProperties>
</file>